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.lim\Documents\Advanced Placement\2014-15\"/>
    </mc:Choice>
  </mc:AlternateContent>
  <bookViews>
    <workbookView xWindow="0" yWindow="0" windowWidth="25200" windowHeight="11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Sheet1!$A$1:$P$133</definedName>
    <definedName name="_xlnm.Print_Titles" localSheetId="0">Sheet1!$A:$M,Sheet1!$1:$2</definedName>
  </definedNames>
  <calcPr calcId="152511"/>
</workbook>
</file>

<file path=xl/calcChain.xml><?xml version="1.0" encoding="utf-8"?>
<calcChain xmlns="http://schemas.openxmlformats.org/spreadsheetml/2006/main">
  <c r="J89" i="1" l="1"/>
  <c r="G128" i="1" l="1"/>
  <c r="G127" i="1"/>
  <c r="G125" i="1"/>
  <c r="G121" i="1"/>
  <c r="G72" i="1"/>
  <c r="G62" i="1"/>
  <c r="G57" i="1"/>
  <c r="G50" i="1"/>
  <c r="G44" i="1"/>
  <c r="G36" i="1"/>
  <c r="G30" i="1"/>
  <c r="G29" i="1"/>
  <c r="G10" i="1"/>
  <c r="G102" i="1"/>
  <c r="G95" i="1"/>
  <c r="G93" i="1"/>
  <c r="G92" i="1"/>
  <c r="G84" i="1"/>
  <c r="G75" i="1"/>
  <c r="G73" i="1"/>
  <c r="G56" i="1"/>
  <c r="G54" i="1"/>
  <c r="G45" i="1"/>
  <c r="G41" i="1"/>
  <c r="G39" i="1"/>
  <c r="G15" i="1"/>
  <c r="G6" i="1"/>
  <c r="G132" i="1"/>
  <c r="G123" i="1"/>
  <c r="G122" i="1"/>
  <c r="G115" i="1"/>
  <c r="G105" i="1"/>
  <c r="G86" i="1"/>
  <c r="G81" i="1"/>
  <c r="G78" i="1"/>
  <c r="G74" i="1"/>
  <c r="G55" i="1"/>
  <c r="G24" i="1"/>
  <c r="G17" i="1"/>
  <c r="G13" i="1"/>
  <c r="G126" i="1"/>
  <c r="G124" i="1"/>
  <c r="G114" i="1"/>
  <c r="G113" i="1"/>
  <c r="G101" i="1"/>
  <c r="G85" i="1"/>
  <c r="G82" i="1"/>
  <c r="G80" i="1"/>
  <c r="G77" i="1"/>
  <c r="G43" i="1"/>
  <c r="G40" i="1"/>
  <c r="G34" i="1"/>
  <c r="G20" i="1"/>
  <c r="G19" i="1"/>
  <c r="G5" i="1"/>
  <c r="G131" i="1"/>
  <c r="G120" i="1"/>
  <c r="G119" i="1"/>
  <c r="G118" i="1"/>
  <c r="G117" i="1"/>
  <c r="G116" i="1"/>
  <c r="G110" i="1"/>
  <c r="G109" i="1"/>
  <c r="G99" i="1"/>
  <c r="G98" i="1"/>
  <c r="G97" i="1"/>
  <c r="G71" i="1"/>
  <c r="G70" i="1"/>
  <c r="G69" i="1"/>
  <c r="G60" i="1"/>
  <c r="G52" i="1"/>
  <c r="G51" i="1"/>
  <c r="G42" i="1"/>
  <c r="G35" i="1"/>
  <c r="G23" i="1"/>
  <c r="G12" i="1"/>
  <c r="G7" i="1"/>
  <c r="G130" i="1"/>
  <c r="G129" i="1"/>
  <c r="G103" i="1"/>
  <c r="G100" i="1"/>
  <c r="G91" i="1"/>
  <c r="G90" i="1"/>
  <c r="G87" i="1"/>
  <c r="G79" i="1"/>
  <c r="G68" i="1"/>
  <c r="G63" i="1"/>
  <c r="G88" i="1"/>
  <c r="G53" i="1"/>
  <c r="G38" i="1"/>
  <c r="G37" i="1"/>
  <c r="G33" i="1"/>
  <c r="G31" i="1"/>
  <c r="G28" i="1"/>
  <c r="G26" i="1"/>
  <c r="G25" i="1"/>
  <c r="G9" i="1"/>
  <c r="G8" i="1"/>
  <c r="G3" i="1"/>
  <c r="J128" i="1"/>
  <c r="J127" i="1"/>
  <c r="J125" i="1"/>
  <c r="J121" i="1"/>
  <c r="J72" i="1"/>
  <c r="J62" i="1"/>
  <c r="J57" i="1"/>
  <c r="J50" i="1"/>
  <c r="J46" i="1"/>
  <c r="J44" i="1"/>
  <c r="J36" i="1"/>
  <c r="J30" i="1"/>
  <c r="J29" i="1"/>
  <c r="J11" i="1"/>
  <c r="J10" i="1"/>
  <c r="J102" i="1"/>
  <c r="J95" i="1"/>
  <c r="J94" i="1"/>
  <c r="J93" i="1"/>
  <c r="J92" i="1"/>
  <c r="J84" i="1"/>
  <c r="J75" i="1"/>
  <c r="J56" i="1"/>
  <c r="J54" i="1"/>
  <c r="J45" i="1"/>
  <c r="J41" i="1"/>
  <c r="J39" i="1"/>
  <c r="J32" i="1"/>
  <c r="J15" i="1"/>
  <c r="J14" i="1"/>
  <c r="J6" i="1"/>
  <c r="J122" i="1"/>
  <c r="J115" i="1"/>
  <c r="J105" i="1"/>
  <c r="J86" i="1"/>
  <c r="J81" i="1"/>
  <c r="J78" i="1"/>
  <c r="J74" i="1"/>
  <c r="J55" i="1"/>
  <c r="J24" i="1"/>
  <c r="J17" i="1"/>
  <c r="J13" i="1"/>
  <c r="J126" i="1"/>
  <c r="J124" i="1"/>
  <c r="J114" i="1"/>
  <c r="J113" i="1"/>
  <c r="J101" i="1"/>
  <c r="J96" i="1"/>
  <c r="J85" i="1"/>
  <c r="J82" i="1"/>
  <c r="J80" i="1"/>
  <c r="J77" i="1"/>
  <c r="J43" i="1"/>
  <c r="J40" i="1"/>
  <c r="J34" i="1"/>
  <c r="J21" i="1"/>
  <c r="J20" i="1"/>
  <c r="J19" i="1"/>
  <c r="J18" i="1"/>
  <c r="J5" i="1"/>
  <c r="J131" i="1"/>
  <c r="J120" i="1"/>
  <c r="J119" i="1"/>
  <c r="J118" i="1"/>
  <c r="J117" i="1"/>
  <c r="J116" i="1"/>
  <c r="J110" i="1"/>
  <c r="J109" i="1"/>
  <c r="J99" i="1"/>
  <c r="J98" i="1"/>
  <c r="J97" i="1"/>
  <c r="J70" i="1"/>
  <c r="J69" i="1"/>
  <c r="J67" i="1"/>
  <c r="J66" i="1"/>
  <c r="J65" i="1"/>
  <c r="J61" i="1"/>
  <c r="J60" i="1"/>
  <c r="J59" i="1"/>
  <c r="J58" i="1"/>
  <c r="J52" i="1"/>
  <c r="J51" i="1"/>
  <c r="J42" i="1"/>
  <c r="J35" i="1"/>
  <c r="J23" i="1"/>
  <c r="J12" i="1"/>
  <c r="J7" i="1"/>
  <c r="J130" i="1"/>
  <c r="J129" i="1"/>
  <c r="J108" i="1"/>
  <c r="J107" i="1"/>
  <c r="J103" i="1"/>
  <c r="J100" i="1"/>
  <c r="J91" i="1"/>
  <c r="J90" i="1"/>
  <c r="J87" i="1"/>
  <c r="J79" i="1"/>
  <c r="J68" i="1"/>
  <c r="J63" i="1"/>
  <c r="J88" i="1"/>
  <c r="J53" i="1"/>
  <c r="J38" i="1"/>
  <c r="J37" i="1"/>
  <c r="J33" i="1"/>
  <c r="J31" i="1"/>
  <c r="J28" i="1"/>
  <c r="J26" i="1"/>
  <c r="J25" i="1"/>
  <c r="J9" i="1"/>
  <c r="J8" i="1"/>
  <c r="J4" i="1"/>
  <c r="J3" i="1"/>
  <c r="M128" i="1"/>
  <c r="M127" i="1"/>
  <c r="M125" i="1"/>
  <c r="M121" i="1"/>
  <c r="M72" i="1"/>
  <c r="M62" i="1"/>
  <c r="M57" i="1"/>
  <c r="M50" i="1"/>
  <c r="M46" i="1"/>
  <c r="M44" i="1"/>
  <c r="M36" i="1"/>
  <c r="M30" i="1"/>
  <c r="M29" i="1"/>
  <c r="M22" i="1"/>
  <c r="M11" i="1"/>
  <c r="M10" i="1"/>
  <c r="M102" i="1"/>
  <c r="M95" i="1"/>
  <c r="M94" i="1"/>
  <c r="M93" i="1"/>
  <c r="M92" i="1"/>
  <c r="M84" i="1"/>
  <c r="M76" i="1"/>
  <c r="M75" i="1"/>
  <c r="M73" i="1"/>
  <c r="M56" i="1"/>
  <c r="M54" i="1"/>
  <c r="M45" i="1"/>
  <c r="M41" i="1"/>
  <c r="M39" i="1"/>
  <c r="M32" i="1"/>
  <c r="M15" i="1"/>
  <c r="M14" i="1"/>
  <c r="M6" i="1"/>
  <c r="M132" i="1"/>
  <c r="M123" i="1"/>
  <c r="M122" i="1"/>
  <c r="M115" i="1"/>
  <c r="M105" i="1"/>
  <c r="M86" i="1"/>
  <c r="M81" i="1"/>
  <c r="M78" i="1"/>
  <c r="M74" i="1"/>
  <c r="M55" i="1"/>
  <c r="M24" i="1"/>
  <c r="M17" i="1"/>
  <c r="M13" i="1"/>
  <c r="M126" i="1"/>
  <c r="M124" i="1"/>
  <c r="M114" i="1"/>
  <c r="M113" i="1"/>
  <c r="M101" i="1"/>
  <c r="M96" i="1"/>
  <c r="M85" i="1"/>
  <c r="M82" i="1"/>
  <c r="M80" i="1"/>
  <c r="M77" i="1"/>
  <c r="M43" i="1"/>
  <c r="M40" i="1"/>
  <c r="M34" i="1"/>
  <c r="M21" i="1"/>
  <c r="M20" i="1"/>
  <c r="M19" i="1"/>
  <c r="M18" i="1"/>
  <c r="M5" i="1"/>
  <c r="M131" i="1"/>
  <c r="M120" i="1"/>
  <c r="M119" i="1"/>
  <c r="M118" i="1"/>
  <c r="M117" i="1"/>
  <c r="M116" i="1"/>
  <c r="M110" i="1"/>
  <c r="M109" i="1"/>
  <c r="M99" i="1"/>
  <c r="M98" i="1"/>
  <c r="M97" i="1"/>
  <c r="M71" i="1"/>
  <c r="M70" i="1"/>
  <c r="M69" i="1"/>
  <c r="M67" i="1"/>
  <c r="M66" i="1"/>
  <c r="M65" i="1"/>
  <c r="M61" i="1"/>
  <c r="M60" i="1"/>
  <c r="M59" i="1"/>
  <c r="M58" i="1"/>
  <c r="M52" i="1"/>
  <c r="M51" i="1"/>
  <c r="M42" i="1"/>
  <c r="M35" i="1"/>
  <c r="M23" i="1"/>
  <c r="M12" i="1"/>
  <c r="M7" i="1"/>
  <c r="M130" i="1"/>
  <c r="M129" i="1"/>
  <c r="M108" i="1"/>
  <c r="M107" i="1"/>
  <c r="M103" i="1"/>
  <c r="M100" i="1"/>
  <c r="M91" i="1"/>
  <c r="M90" i="1"/>
  <c r="M87" i="1"/>
  <c r="M79" i="1"/>
  <c r="M68" i="1"/>
  <c r="M63" i="1"/>
  <c r="M88" i="1"/>
  <c r="M53" i="1"/>
  <c r="M38" i="1"/>
  <c r="M37" i="1"/>
  <c r="M33" i="1"/>
  <c r="M31" i="1"/>
  <c r="M28" i="1"/>
  <c r="M27" i="1"/>
  <c r="M26" i="1"/>
  <c r="M25" i="1"/>
  <c r="M9" i="1"/>
  <c r="M8" i="1"/>
  <c r="M4" i="1"/>
  <c r="M3" i="1"/>
</calcChain>
</file>

<file path=xl/sharedStrings.xml><?xml version="1.0" encoding="utf-8"?>
<sst xmlns="http://schemas.openxmlformats.org/spreadsheetml/2006/main" count="294" uniqueCount="154">
  <si>
    <t>School</t>
  </si>
  <si>
    <t>PLOC</t>
  </si>
  <si>
    <t>BD</t>
  </si>
  <si>
    <t>32ND/USC PER ART MAG</t>
  </si>
  <si>
    <t>W</t>
  </si>
  <si>
    <t>C</t>
  </si>
  <si>
    <t>E</t>
  </si>
  <si>
    <t>ANGELOU COMM FN ARTS</t>
  </si>
  <si>
    <t>S</t>
  </si>
  <si>
    <t>ARLETA SH</t>
  </si>
  <si>
    <t>NE</t>
  </si>
  <si>
    <t>BANNING SH</t>
  </si>
  <si>
    <t>BELL SH</t>
  </si>
  <si>
    <t>BELMONT SH</t>
  </si>
  <si>
    <t>BELMONT SH LA TCH PR</t>
  </si>
  <si>
    <t>BERNSTEIN SH</t>
  </si>
  <si>
    <t>BERNSTEIN SH STEM</t>
  </si>
  <si>
    <t>BRAVO MEDICAL MAG</t>
  </si>
  <si>
    <t>CANOGA PARK SH</t>
  </si>
  <si>
    <t>NW</t>
  </si>
  <si>
    <t>CARSON ACAD ED &amp; EMP</t>
  </si>
  <si>
    <t>CARSON SH</t>
  </si>
  <si>
    <t>CHAVEZ LA ASE</t>
  </si>
  <si>
    <t>CHAVEZ LA-ARTES</t>
  </si>
  <si>
    <t>CHAVEZ LA-SJ HUM AC</t>
  </si>
  <si>
    <t>CHAVEZ LA-TCHR PREP</t>
  </si>
  <si>
    <t>CHEVIOT HILLS HS</t>
  </si>
  <si>
    <t>CITY OF ANGELS</t>
  </si>
  <si>
    <t>CLEVELAND SH</t>
  </si>
  <si>
    <t>CONTRERAS LC</t>
  </si>
  <si>
    <t>CONTRERAS LC ALC</t>
  </si>
  <si>
    <t>CONTRERAS LC SOC JUS</t>
  </si>
  <si>
    <t>CORTINES SCH OF VPA</t>
  </si>
  <si>
    <t>CRENSHAW STEMM MAG</t>
  </si>
  <si>
    <t>DORSEY SH</t>
  </si>
  <si>
    <t>DOWNTWN BUSINESS MAG</t>
  </si>
  <si>
    <t>DYMALLY SH</t>
  </si>
  <si>
    <t>EAGLE ROCK HS</t>
  </si>
  <si>
    <t>EAST VALLEY SH</t>
  </si>
  <si>
    <t>ELIZABETH LC</t>
  </si>
  <si>
    <t>FAIRFAX SH</t>
  </si>
  <si>
    <t>FOSHAY LC</t>
  </si>
  <si>
    <t>FRANKLIN SH</t>
  </si>
  <si>
    <t>FREMONT SH</t>
  </si>
  <si>
    <t>FULTON COLLEGE PREP</t>
  </si>
  <si>
    <t>GARDENA SH</t>
  </si>
  <si>
    <t>GARFIELD SH</t>
  </si>
  <si>
    <t>GRANT SH</t>
  </si>
  <si>
    <t>HAMILTON SH-COMPLEX</t>
  </si>
  <si>
    <t>HARBOR TCHR PREP ACD</t>
  </si>
  <si>
    <t>HAWKINS SH C/DAGS</t>
  </si>
  <si>
    <t>HOLLYWOOD SH</t>
  </si>
  <si>
    <t>HUNTINGTON PARK SH</t>
  </si>
  <si>
    <t>INTERNATIONAL ST LC</t>
  </si>
  <si>
    <t>JEFFERSON SH</t>
  </si>
  <si>
    <t>JORDAN SH</t>
  </si>
  <si>
    <t>KENNEDY SH</t>
  </si>
  <si>
    <t>KING-DREW MED MAG</t>
  </si>
  <si>
    <t>LACES MAG</t>
  </si>
  <si>
    <t>LEGACY SH STEAM</t>
  </si>
  <si>
    <t>LEGACY SH VAPA</t>
  </si>
  <si>
    <t>LINCOLN SH</t>
  </si>
  <si>
    <t>LINCOLN SH LEMA</t>
  </si>
  <si>
    <t>LOS ANGELES SH</t>
  </si>
  <si>
    <t>MANUAL ARTS SH</t>
  </si>
  <si>
    <t>MARQUEZ SH HPIAM</t>
  </si>
  <si>
    <t>MARQUEZ SH LIBRA</t>
  </si>
  <si>
    <t>MARQUEZ SH SOC JUS</t>
  </si>
  <si>
    <t>MARSHALL SH</t>
  </si>
  <si>
    <t>MAYWOOD ACADEMY SH</t>
  </si>
  <si>
    <t>MENDEZ SH</t>
  </si>
  <si>
    <t>METROPOLITAN HS</t>
  </si>
  <si>
    <t>MIDDLE COLLEGE HS</t>
  </si>
  <si>
    <t>MONETA HS</t>
  </si>
  <si>
    <t>MONROE SH</t>
  </si>
  <si>
    <t>NARBONNE SH</t>
  </si>
  <si>
    <t>NARBONNE SH HARTS LA</t>
  </si>
  <si>
    <t>NO HOLLYWOOD SH</t>
  </si>
  <si>
    <t>NORTHRIDGE ACAD SH</t>
  </si>
  <si>
    <t>ORTHOPAEDIC HOSP MAG</t>
  </si>
  <si>
    <t>PANORAMA SH</t>
  </si>
  <si>
    <t>PEARL JOURN/COMM MAG</t>
  </si>
  <si>
    <t>POLYTECHNIC SH</t>
  </si>
  <si>
    <t>RANCHO DOMINGZ PREP</t>
  </si>
  <si>
    <t>REED MS</t>
  </si>
  <si>
    <t>RESEDA SH</t>
  </si>
  <si>
    <t>RFK AMBSDR GLBL LDSH</t>
  </si>
  <si>
    <t>RFK SCH VIS ARTS/HUM</t>
  </si>
  <si>
    <t>RFK UCLA COMM SCH</t>
  </si>
  <si>
    <t>RIVERA LC COM &amp; TECH</t>
  </si>
  <si>
    <t>RIVERA LC GRN DESIGN</t>
  </si>
  <si>
    <t>RIVERA LC PERF ARTS</t>
  </si>
  <si>
    <t>RIVERA LC PUB SRV</t>
  </si>
  <si>
    <t>ROGERS HS</t>
  </si>
  <si>
    <t>ROOSEVELT HS ESP</t>
  </si>
  <si>
    <t>ROOSEVELT HS MAGNET</t>
  </si>
  <si>
    <t>ROOSEVELT SH</t>
  </si>
  <si>
    <t>ROYBAL LC</t>
  </si>
  <si>
    <t>SAN FERNANDO SH</t>
  </si>
  <si>
    <t>SAN PEDRO SH</t>
  </si>
  <si>
    <t>SANTEE EDUC COMPLEX</t>
  </si>
  <si>
    <t>SOCES MAG</t>
  </si>
  <si>
    <t>SOTOMAYOR LA HADA</t>
  </si>
  <si>
    <t>SOTOMAYOR LA LARS</t>
  </si>
  <si>
    <t>SOUTH EAST SH</t>
  </si>
  <si>
    <t>SOUTH GATE SH</t>
  </si>
  <si>
    <t>SUN VALLEY SH</t>
  </si>
  <si>
    <t>SYLMAR SH</t>
  </si>
  <si>
    <t>TORRES ELA PERF ARTS</t>
  </si>
  <si>
    <t>TORRES ENG &amp; TECH</t>
  </si>
  <si>
    <t>TORRES HUM/ART/TECH</t>
  </si>
  <si>
    <t>TORRES RENAISSANCE</t>
  </si>
  <si>
    <t>TORRES SOC JST LDSHP</t>
  </si>
  <si>
    <t>UNIVERSITY SH</t>
  </si>
  <si>
    <t>VALLEY ACAD ARTS/SCI</t>
  </si>
  <si>
    <t>VALLEY ALTERNATIVE MAG</t>
  </si>
  <si>
    <t>VAN NUYS SH</t>
  </si>
  <si>
    <t>VENICE SH</t>
  </si>
  <si>
    <t>VERDUGO HILLS SH</t>
  </si>
  <si>
    <t>WASHINGTON PREP SH</t>
  </si>
  <si>
    <t>WESM HLTH/SPORTS MED</t>
  </si>
  <si>
    <t>WEST ADAMS PREP SH</t>
  </si>
  <si>
    <t>WIDNEY HS</t>
  </si>
  <si>
    <t>WILSON SH</t>
  </si>
  <si>
    <t>WOODEN HS</t>
  </si>
  <si>
    <t>2011-12</t>
  </si>
  <si>
    <t>2012-13</t>
  </si>
  <si>
    <t>2013-14</t>
  </si>
  <si>
    <t>AP Exams Taken</t>
  </si>
  <si>
    <t>AP Exams Passed</t>
  </si>
  <si>
    <t>% Passed AP Exam</t>
  </si>
  <si>
    <t>2014-15</t>
  </si>
  <si>
    <t>MARLTON</t>
  </si>
  <si>
    <t>1</t>
  </si>
  <si>
    <t>HAWKINS SH CHAS</t>
  </si>
  <si>
    <t>HAWKINS SH RISE</t>
  </si>
  <si>
    <t>5</t>
  </si>
  <si>
    <t>6</t>
  </si>
  <si>
    <t>SOLIS LEARNING ACAD</t>
  </si>
  <si>
    <t>2</t>
  </si>
  <si>
    <t>RFK NEW OPEN WLD</t>
  </si>
  <si>
    <t>SUN VALLEY ET MAG</t>
  </si>
  <si>
    <t>SECONDARY CDS</t>
  </si>
  <si>
    <t>RFK LA SH ARTS</t>
  </si>
  <si>
    <t>CHATSWORTH CHTR HS</t>
  </si>
  <si>
    <t>STONEY POINT HS</t>
  </si>
  <si>
    <t>3</t>
  </si>
  <si>
    <t>YOUNG HS</t>
  </si>
  <si>
    <t>HIGHLAND PARK HS</t>
  </si>
  <si>
    <t>CDS WEST HOLLYWOOD</t>
  </si>
  <si>
    <t>PUEBLO DE LA HS</t>
  </si>
  <si>
    <t>4</t>
  </si>
  <si>
    <t>TAFT CHARTER HS</t>
  </si>
  <si>
    <t xml:space="preserve">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</si>
</sst>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10"/>
      <name val="Calibri"/>
      <family val="2"/>
    </font>
    <font>
      <sz val="9"/>
      <name val="Calibri"/>
      <family val="2"/>
      <scheme val="minor"/>
    </font>
    <font>
      <sz val="10"/>
      <name val="Lucida Console"/>
      <family val="3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4" xfId="0" applyFont="1" applyBorder="1"/>
    <xf numFmtId="164" fontId="10" fillId="0" borderId="5" xfId="0" applyNumberFormat="1" applyFont="1" applyBorder="1"/>
    <xf numFmtId="0" fontId="10" fillId="0" borderId="3" xfId="0" applyFont="1" applyBorder="1"/>
    <xf numFmtId="164" fontId="10" fillId="0" borderId="1" xfId="0" applyNumberFormat="1" applyFont="1" applyBorder="1"/>
    <xf numFmtId="164" fontId="10" fillId="0" borderId="2" xfId="0" applyNumberFormat="1" applyFont="1" applyBorder="1"/>
    <xf numFmtId="0" fontId="11" fillId="2" borderId="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3" fontId="7" fillId="0" borderId="4" xfId="2" applyNumberFormat="1" applyFont="1" applyBorder="1"/>
    <xf numFmtId="0" fontId="10" fillId="0" borderId="6" xfId="0" applyFont="1" applyBorder="1"/>
    <xf numFmtId="3" fontId="7" fillId="0" borderId="1" xfId="2" applyNumberFormat="1" applyFont="1" applyBorder="1"/>
    <xf numFmtId="0" fontId="10" fillId="0" borderId="7" xfId="0" applyFont="1" applyBorder="1"/>
    <xf numFmtId="0" fontId="11" fillId="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0">
    <cellStyle name="Comma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2"/>
    <cellStyle name="Percent 2" xfId="9"/>
    <cellStyle name="Warning Tex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zoomScaleNormal="100" zoomScaleSheetLayoutView="100" workbookViewId="0">
      <pane ySplit="2" topLeftCell="A3" activePane="bottomLeft" state="frozen"/>
      <selection pane="bottomLeft" activeCell="R17" sqref="R17"/>
    </sheetView>
  </sheetViews>
  <sheetFormatPr defaultRowHeight="15" x14ac:dyDescent="0.25"/>
  <cols>
    <col min="1" max="1" width="5.42578125" style="1" customWidth="1"/>
    <col min="2" max="2" width="4" style="1" customWidth="1"/>
    <col min="3" max="3" width="5.5703125" style="1" customWidth="1"/>
    <col min="4" max="4" width="20.140625" customWidth="1"/>
    <col min="5" max="5" width="6.85546875" customWidth="1"/>
    <col min="6" max="6" width="7.140625" customWidth="1"/>
    <col min="7" max="7" width="7" customWidth="1"/>
    <col min="8" max="8" width="6.85546875" customWidth="1"/>
    <col min="9" max="9" width="6.7109375" customWidth="1"/>
    <col min="10" max="10" width="7.140625" customWidth="1"/>
    <col min="11" max="11" width="6.5703125" customWidth="1"/>
    <col min="12" max="12" width="6.140625" customWidth="1"/>
    <col min="13" max="13" width="7" customWidth="1"/>
    <col min="14" max="14" width="6.85546875" customWidth="1"/>
    <col min="15" max="16" width="7.140625" customWidth="1"/>
  </cols>
  <sheetData>
    <row r="1" spans="1:16" ht="15.75" x14ac:dyDescent="0.25">
      <c r="E1" s="36" t="s">
        <v>125</v>
      </c>
      <c r="F1" s="37"/>
      <c r="G1" s="38"/>
      <c r="H1" s="36" t="s">
        <v>126</v>
      </c>
      <c r="I1" s="37"/>
      <c r="J1" s="38"/>
      <c r="K1" s="39" t="s">
        <v>127</v>
      </c>
      <c r="L1" s="37"/>
      <c r="M1" s="40"/>
      <c r="N1" s="36" t="s">
        <v>131</v>
      </c>
      <c r="O1" s="37"/>
      <c r="P1" s="37"/>
    </row>
    <row r="2" spans="1:16" s="2" customFormat="1" ht="36" customHeight="1" x14ac:dyDescent="0.25">
      <c r="A2" s="4" t="s">
        <v>1</v>
      </c>
      <c r="B2" s="4" t="s">
        <v>2</v>
      </c>
      <c r="C2" s="3" t="s">
        <v>153</v>
      </c>
      <c r="D2" s="28" t="s">
        <v>0</v>
      </c>
      <c r="E2" s="24" t="s">
        <v>128</v>
      </c>
      <c r="F2" s="25" t="s">
        <v>129</v>
      </c>
      <c r="G2" s="26" t="s">
        <v>130</v>
      </c>
      <c r="H2" s="24" t="s">
        <v>128</v>
      </c>
      <c r="I2" s="25" t="s">
        <v>129</v>
      </c>
      <c r="J2" s="26" t="s">
        <v>130</v>
      </c>
      <c r="K2" s="27" t="s">
        <v>128</v>
      </c>
      <c r="L2" s="25" t="s">
        <v>129</v>
      </c>
      <c r="M2" s="35" t="s">
        <v>130</v>
      </c>
      <c r="N2" s="24" t="s">
        <v>128</v>
      </c>
      <c r="O2" s="25" t="s">
        <v>129</v>
      </c>
      <c r="P2" s="25" t="s">
        <v>130</v>
      </c>
    </row>
    <row r="3" spans="1:16" x14ac:dyDescent="0.25">
      <c r="A3" s="17">
        <v>7137</v>
      </c>
      <c r="B3" s="17">
        <v>1</v>
      </c>
      <c r="C3" s="16" t="s">
        <v>5</v>
      </c>
      <c r="D3" s="18" t="s">
        <v>3</v>
      </c>
      <c r="E3" s="19">
        <v>161</v>
      </c>
      <c r="F3" s="18">
        <v>27</v>
      </c>
      <c r="G3" s="20">
        <f>F3/E3</f>
        <v>0.16770186335403728</v>
      </c>
      <c r="H3" s="19">
        <v>222</v>
      </c>
      <c r="I3" s="18">
        <v>32</v>
      </c>
      <c r="J3" s="20">
        <f>I3/H3</f>
        <v>0.14414414414414414</v>
      </c>
      <c r="K3" s="21">
        <v>287</v>
      </c>
      <c r="L3" s="18">
        <v>51</v>
      </c>
      <c r="M3" s="23">
        <f>L3/K3</f>
        <v>0.17770034843205576</v>
      </c>
      <c r="N3" s="19">
        <v>328</v>
      </c>
      <c r="O3" s="18">
        <v>55</v>
      </c>
      <c r="P3" s="22">
        <v>0.1676829268292683</v>
      </c>
    </row>
    <row r="4" spans="1:16" s="6" customFormat="1" x14ac:dyDescent="0.25">
      <c r="A4" s="29">
        <v>7722</v>
      </c>
      <c r="B4" s="17">
        <v>7</v>
      </c>
      <c r="C4" s="16" t="s">
        <v>5</v>
      </c>
      <c r="D4" s="30" t="s">
        <v>7</v>
      </c>
      <c r="E4" s="19"/>
      <c r="F4" s="18"/>
      <c r="G4" s="20"/>
      <c r="H4" s="19">
        <v>213</v>
      </c>
      <c r="I4" s="18">
        <v>35</v>
      </c>
      <c r="J4" s="20">
        <f>I4/H4</f>
        <v>0.16431924882629109</v>
      </c>
      <c r="K4" s="21">
        <v>134</v>
      </c>
      <c r="L4" s="18">
        <v>28</v>
      </c>
      <c r="M4" s="23">
        <f>L4/K4</f>
        <v>0.20895522388059701</v>
      </c>
      <c r="N4" s="19">
        <v>163</v>
      </c>
      <c r="O4" s="18">
        <v>19</v>
      </c>
      <c r="P4" s="22">
        <v>0.1165644171779141</v>
      </c>
    </row>
    <row r="5" spans="1:16" x14ac:dyDescent="0.25">
      <c r="A5" s="17">
        <v>8609</v>
      </c>
      <c r="B5" s="17">
        <v>6</v>
      </c>
      <c r="C5" s="16" t="s">
        <v>10</v>
      </c>
      <c r="D5" s="18" t="s">
        <v>9</v>
      </c>
      <c r="E5" s="19">
        <v>171</v>
      </c>
      <c r="F5" s="18">
        <v>56</v>
      </c>
      <c r="G5" s="20">
        <f>F5/E5</f>
        <v>0.32748538011695905</v>
      </c>
      <c r="H5" s="19">
        <v>240</v>
      </c>
      <c r="I5" s="18">
        <v>73</v>
      </c>
      <c r="J5" s="20">
        <f>I5/H5</f>
        <v>0.30416666666666664</v>
      </c>
      <c r="K5" s="21">
        <v>230</v>
      </c>
      <c r="L5" s="18">
        <v>70</v>
      </c>
      <c r="M5" s="23">
        <f>L5/K5</f>
        <v>0.30434782608695654</v>
      </c>
      <c r="N5" s="19">
        <v>263</v>
      </c>
      <c r="O5" s="18">
        <v>64</v>
      </c>
      <c r="P5" s="22">
        <v>0.24334600760456274</v>
      </c>
    </row>
    <row r="6" spans="1:16" x14ac:dyDescent="0.25">
      <c r="A6" s="17">
        <v>8529</v>
      </c>
      <c r="B6" s="17">
        <v>7</v>
      </c>
      <c r="C6" s="16" t="s">
        <v>8</v>
      </c>
      <c r="D6" s="18" t="s">
        <v>11</v>
      </c>
      <c r="E6" s="19">
        <v>507</v>
      </c>
      <c r="F6" s="18">
        <v>204</v>
      </c>
      <c r="G6" s="20">
        <f>F6/E6</f>
        <v>0.40236686390532544</v>
      </c>
      <c r="H6" s="19">
        <v>548</v>
      </c>
      <c r="I6" s="18">
        <v>182</v>
      </c>
      <c r="J6" s="20">
        <f>I6/H6</f>
        <v>0.33211678832116787</v>
      </c>
      <c r="K6" s="21">
        <v>538</v>
      </c>
      <c r="L6" s="18">
        <v>182</v>
      </c>
      <c r="M6" s="23">
        <f>L6/K6</f>
        <v>0.33828996282527879</v>
      </c>
      <c r="N6" s="19">
        <v>661</v>
      </c>
      <c r="O6" s="18">
        <v>188</v>
      </c>
      <c r="P6" s="22">
        <v>0.28441754916792739</v>
      </c>
    </row>
    <row r="7" spans="1:16" x14ac:dyDescent="0.25">
      <c r="A7" s="17">
        <v>8536</v>
      </c>
      <c r="B7" s="17">
        <v>5</v>
      </c>
      <c r="C7" s="16" t="s">
        <v>6</v>
      </c>
      <c r="D7" s="18" t="s">
        <v>12</v>
      </c>
      <c r="E7" s="19">
        <v>838</v>
      </c>
      <c r="F7" s="18">
        <v>262</v>
      </c>
      <c r="G7" s="20">
        <f>F7/E7</f>
        <v>0.31264916467780429</v>
      </c>
      <c r="H7" s="19">
        <v>819</v>
      </c>
      <c r="I7" s="18">
        <v>255</v>
      </c>
      <c r="J7" s="20">
        <f>I7/H7</f>
        <v>0.31135531135531136</v>
      </c>
      <c r="K7" s="21">
        <v>906</v>
      </c>
      <c r="L7" s="18">
        <v>259</v>
      </c>
      <c r="M7" s="23">
        <f>L7/K7</f>
        <v>0.28587196467991172</v>
      </c>
      <c r="N7" s="19">
        <v>1129</v>
      </c>
      <c r="O7" s="18">
        <v>369</v>
      </c>
      <c r="P7" s="22">
        <v>0.32683790965456155</v>
      </c>
    </row>
    <row r="8" spans="1:16" x14ac:dyDescent="0.25">
      <c r="A8" s="17">
        <v>8543</v>
      </c>
      <c r="B8" s="17">
        <v>2</v>
      </c>
      <c r="C8" s="16" t="s">
        <v>5</v>
      </c>
      <c r="D8" s="18" t="s">
        <v>13</v>
      </c>
      <c r="E8" s="19">
        <v>329</v>
      </c>
      <c r="F8" s="18">
        <v>59</v>
      </c>
      <c r="G8" s="20">
        <f>F8/E8</f>
        <v>0.17933130699088146</v>
      </c>
      <c r="H8" s="19">
        <v>325</v>
      </c>
      <c r="I8" s="18">
        <v>71</v>
      </c>
      <c r="J8" s="20">
        <f>I8/H8</f>
        <v>0.21846153846153846</v>
      </c>
      <c r="K8" s="21">
        <v>419</v>
      </c>
      <c r="L8" s="18">
        <v>98</v>
      </c>
      <c r="M8" s="23">
        <f>L8/K8</f>
        <v>0.23389021479713604</v>
      </c>
      <c r="N8" s="19">
        <v>384</v>
      </c>
      <c r="O8" s="18">
        <v>81</v>
      </c>
      <c r="P8" s="22">
        <v>0.2109375</v>
      </c>
    </row>
    <row r="9" spans="1:16" x14ac:dyDescent="0.25">
      <c r="A9" s="17">
        <v>8210</v>
      </c>
      <c r="B9" s="17">
        <v>2</v>
      </c>
      <c r="C9" s="16" t="s">
        <v>5</v>
      </c>
      <c r="D9" s="18" t="s">
        <v>14</v>
      </c>
      <c r="E9" s="19">
        <v>53</v>
      </c>
      <c r="F9" s="18">
        <v>31</v>
      </c>
      <c r="G9" s="20">
        <f>F9/E9</f>
        <v>0.58490566037735847</v>
      </c>
      <c r="H9" s="19">
        <v>49</v>
      </c>
      <c r="I9" s="18">
        <v>24</v>
      </c>
      <c r="J9" s="20">
        <f>I9/H9</f>
        <v>0.48979591836734693</v>
      </c>
      <c r="K9" s="21">
        <v>37</v>
      </c>
      <c r="L9" s="18">
        <v>22</v>
      </c>
      <c r="M9" s="23">
        <f>L9/K9</f>
        <v>0.59459459459459463</v>
      </c>
      <c r="N9" s="19">
        <v>56</v>
      </c>
      <c r="O9" s="18">
        <v>46</v>
      </c>
      <c r="P9" s="22">
        <v>0.8214285714285714</v>
      </c>
    </row>
    <row r="10" spans="1:16" s="7" customFormat="1" x14ac:dyDescent="0.25">
      <c r="A10" s="17">
        <v>8696</v>
      </c>
      <c r="B10" s="17">
        <v>4</v>
      </c>
      <c r="C10" s="16" t="s">
        <v>4</v>
      </c>
      <c r="D10" s="18" t="s">
        <v>15</v>
      </c>
      <c r="E10" s="19">
        <v>201</v>
      </c>
      <c r="F10" s="18">
        <v>62</v>
      </c>
      <c r="G10" s="20">
        <f>F10/E10</f>
        <v>0.30845771144278605</v>
      </c>
      <c r="H10" s="19">
        <v>151</v>
      </c>
      <c r="I10" s="18">
        <v>37</v>
      </c>
      <c r="J10" s="20">
        <f>I10/H10</f>
        <v>0.24503311258278146</v>
      </c>
      <c r="K10" s="21">
        <v>158</v>
      </c>
      <c r="L10" s="18">
        <v>18</v>
      </c>
      <c r="M10" s="23">
        <f>L10/K10</f>
        <v>0.11392405063291139</v>
      </c>
      <c r="N10" s="19">
        <v>102</v>
      </c>
      <c r="O10" s="18">
        <v>17</v>
      </c>
      <c r="P10" s="22">
        <v>0.16666666666666666</v>
      </c>
    </row>
    <row r="11" spans="1:16" s="7" customFormat="1" x14ac:dyDescent="0.25">
      <c r="A11" s="17">
        <v>7734</v>
      </c>
      <c r="B11" s="17">
        <v>4</v>
      </c>
      <c r="C11" s="16" t="s">
        <v>4</v>
      </c>
      <c r="D11" s="18" t="s">
        <v>16</v>
      </c>
      <c r="E11" s="19"/>
      <c r="F11" s="18"/>
      <c r="G11" s="20"/>
      <c r="H11" s="19">
        <v>26</v>
      </c>
      <c r="I11" s="18">
        <v>6</v>
      </c>
      <c r="J11" s="20">
        <f>I11/H11</f>
        <v>0.23076923076923078</v>
      </c>
      <c r="K11" s="21">
        <v>106</v>
      </c>
      <c r="L11" s="18">
        <v>10</v>
      </c>
      <c r="M11" s="23">
        <f>L11/K11</f>
        <v>9.4339622641509441E-2</v>
      </c>
      <c r="N11" s="19">
        <v>199</v>
      </c>
      <c r="O11" s="18">
        <v>41</v>
      </c>
      <c r="P11" s="22">
        <v>0.20603015075376885</v>
      </c>
    </row>
    <row r="12" spans="1:16" x14ac:dyDescent="0.25">
      <c r="A12" s="17">
        <v>8754</v>
      </c>
      <c r="B12" s="17">
        <v>2</v>
      </c>
      <c r="C12" s="16" t="s">
        <v>6</v>
      </c>
      <c r="D12" s="18" t="s">
        <v>17</v>
      </c>
      <c r="E12" s="19">
        <v>965</v>
      </c>
      <c r="F12" s="18">
        <v>558</v>
      </c>
      <c r="G12" s="20">
        <f>F12/E12</f>
        <v>0.57823834196891188</v>
      </c>
      <c r="H12" s="19">
        <v>1051</v>
      </c>
      <c r="I12" s="18">
        <v>655</v>
      </c>
      <c r="J12" s="20">
        <f>I12/H12</f>
        <v>0.62321598477640339</v>
      </c>
      <c r="K12" s="21">
        <v>1053</v>
      </c>
      <c r="L12" s="18">
        <v>605</v>
      </c>
      <c r="M12" s="23">
        <f>L12/K12</f>
        <v>0.57454890788224122</v>
      </c>
      <c r="N12" s="19">
        <v>1144</v>
      </c>
      <c r="O12" s="18">
        <v>688</v>
      </c>
      <c r="P12" s="22">
        <v>0.60139860139860135</v>
      </c>
    </row>
    <row r="13" spans="1:16" x14ac:dyDescent="0.25">
      <c r="A13" s="17">
        <v>8571</v>
      </c>
      <c r="B13" s="17">
        <v>3</v>
      </c>
      <c r="C13" s="16" t="s">
        <v>19</v>
      </c>
      <c r="D13" s="18" t="s">
        <v>18</v>
      </c>
      <c r="E13" s="19">
        <v>359</v>
      </c>
      <c r="F13" s="18">
        <v>125</v>
      </c>
      <c r="G13" s="20">
        <f>F13/E13</f>
        <v>0.34818941504178275</v>
      </c>
      <c r="H13" s="19">
        <v>301</v>
      </c>
      <c r="I13" s="18">
        <v>126</v>
      </c>
      <c r="J13" s="20">
        <f>I13/H13</f>
        <v>0.41860465116279072</v>
      </c>
      <c r="K13" s="21">
        <v>317</v>
      </c>
      <c r="L13" s="18">
        <v>103</v>
      </c>
      <c r="M13" s="23">
        <f>L13/K13</f>
        <v>0.32492113564668768</v>
      </c>
      <c r="N13" s="19">
        <v>318</v>
      </c>
      <c r="O13" s="18">
        <v>115</v>
      </c>
      <c r="P13" s="22">
        <v>0.36163522012578614</v>
      </c>
    </row>
    <row r="14" spans="1:16" x14ac:dyDescent="0.25">
      <c r="A14" s="17">
        <v>7657</v>
      </c>
      <c r="B14" s="17">
        <v>7</v>
      </c>
      <c r="C14" s="16" t="s">
        <v>8</v>
      </c>
      <c r="D14" s="18" t="s">
        <v>20</v>
      </c>
      <c r="E14" s="19"/>
      <c r="F14" s="18"/>
      <c r="G14" s="20"/>
      <c r="H14" s="19">
        <v>392</v>
      </c>
      <c r="I14" s="18">
        <v>52</v>
      </c>
      <c r="J14" s="20">
        <f>I14/H14</f>
        <v>0.1326530612244898</v>
      </c>
      <c r="K14" s="21">
        <v>411</v>
      </c>
      <c r="L14" s="18">
        <v>48</v>
      </c>
      <c r="M14" s="23">
        <f>L14/K14</f>
        <v>0.11678832116788321</v>
      </c>
      <c r="N14" s="19">
        <v>394</v>
      </c>
      <c r="O14" s="18">
        <v>44</v>
      </c>
      <c r="P14" s="22">
        <v>0.1116751269035533</v>
      </c>
    </row>
    <row r="15" spans="1:16" x14ac:dyDescent="0.25">
      <c r="A15" s="17">
        <v>8575</v>
      </c>
      <c r="B15" s="17">
        <v>7</v>
      </c>
      <c r="C15" s="16" t="s">
        <v>8</v>
      </c>
      <c r="D15" s="18" t="s">
        <v>21</v>
      </c>
      <c r="E15" s="19">
        <v>674</v>
      </c>
      <c r="F15" s="18">
        <v>106</v>
      </c>
      <c r="G15" s="20">
        <f>F15/E15</f>
        <v>0.15727002967359049</v>
      </c>
      <c r="H15" s="19">
        <v>330</v>
      </c>
      <c r="I15" s="18">
        <v>73</v>
      </c>
      <c r="J15" s="20">
        <f>I15/H15</f>
        <v>0.22121212121212122</v>
      </c>
      <c r="K15" s="21">
        <v>291</v>
      </c>
      <c r="L15" s="18">
        <v>66</v>
      </c>
      <c r="M15" s="23">
        <f>L15/K15</f>
        <v>0.22680412371134021</v>
      </c>
      <c r="N15" s="19">
        <v>297</v>
      </c>
      <c r="O15" s="18">
        <v>70</v>
      </c>
      <c r="P15" s="22">
        <v>0.2356902356902357</v>
      </c>
    </row>
    <row r="16" spans="1:16" x14ac:dyDescent="0.25">
      <c r="A16" s="17">
        <v>8730</v>
      </c>
      <c r="B16" s="17" t="s">
        <v>151</v>
      </c>
      <c r="C16" s="16" t="s">
        <v>4</v>
      </c>
      <c r="D16" s="18" t="s">
        <v>149</v>
      </c>
      <c r="E16" s="19"/>
      <c r="F16" s="18"/>
      <c r="G16" s="20"/>
      <c r="H16" s="19"/>
      <c r="I16" s="18"/>
      <c r="J16" s="20"/>
      <c r="K16" s="21"/>
      <c r="L16" s="18"/>
      <c r="M16" s="23"/>
      <c r="N16" s="19">
        <v>1</v>
      </c>
      <c r="O16" s="18">
        <v>1</v>
      </c>
      <c r="P16" s="22">
        <v>1</v>
      </c>
    </row>
    <row r="17" spans="1:16" x14ac:dyDescent="0.25">
      <c r="A17" s="17">
        <v>8583</v>
      </c>
      <c r="B17" s="17">
        <v>3</v>
      </c>
      <c r="C17" s="16" t="s">
        <v>19</v>
      </c>
      <c r="D17" s="18" t="s">
        <v>144</v>
      </c>
      <c r="E17" s="19">
        <v>751</v>
      </c>
      <c r="F17" s="18">
        <v>293</v>
      </c>
      <c r="G17" s="20">
        <f>F17/E17</f>
        <v>0.39014647137150466</v>
      </c>
      <c r="H17" s="19">
        <v>795</v>
      </c>
      <c r="I17" s="18">
        <v>254</v>
      </c>
      <c r="J17" s="20">
        <f>I17/H17</f>
        <v>0.31949685534591193</v>
      </c>
      <c r="K17" s="21">
        <v>663</v>
      </c>
      <c r="L17" s="18">
        <v>277</v>
      </c>
      <c r="M17" s="23">
        <f>L17/K17</f>
        <v>0.41779788838612369</v>
      </c>
      <c r="N17" s="19">
        <v>579</v>
      </c>
      <c r="O17" s="18">
        <v>265</v>
      </c>
      <c r="P17" s="22">
        <v>0.45768566493955093</v>
      </c>
    </row>
    <row r="18" spans="1:16" x14ac:dyDescent="0.25">
      <c r="A18" s="17">
        <v>7717</v>
      </c>
      <c r="B18" s="17">
        <v>6</v>
      </c>
      <c r="C18" s="16" t="s">
        <v>10</v>
      </c>
      <c r="D18" s="18" t="s">
        <v>22</v>
      </c>
      <c r="E18" s="19"/>
      <c r="F18" s="18"/>
      <c r="G18" s="20"/>
      <c r="H18" s="19">
        <v>111</v>
      </c>
      <c r="I18" s="18">
        <v>20</v>
      </c>
      <c r="J18" s="20">
        <f>I18/H18</f>
        <v>0.18018018018018017</v>
      </c>
      <c r="K18" s="21">
        <v>86</v>
      </c>
      <c r="L18" s="18">
        <v>7</v>
      </c>
      <c r="M18" s="23">
        <f>L18/K18</f>
        <v>8.1395348837209308E-2</v>
      </c>
      <c r="N18" s="19">
        <v>126</v>
      </c>
      <c r="O18" s="18">
        <v>9</v>
      </c>
      <c r="P18" s="22">
        <v>7.1428571428571425E-2</v>
      </c>
    </row>
    <row r="19" spans="1:16" x14ac:dyDescent="0.25">
      <c r="A19" s="17">
        <v>7715</v>
      </c>
      <c r="B19" s="17">
        <v>6</v>
      </c>
      <c r="C19" s="16" t="s">
        <v>10</v>
      </c>
      <c r="D19" s="18" t="s">
        <v>23</v>
      </c>
      <c r="E19" s="19">
        <v>20</v>
      </c>
      <c r="F19" s="18">
        <v>2</v>
      </c>
      <c r="G19" s="20">
        <f>F19/E19</f>
        <v>0.1</v>
      </c>
      <c r="H19" s="19">
        <v>52</v>
      </c>
      <c r="I19" s="18">
        <v>19</v>
      </c>
      <c r="J19" s="20">
        <f>I19/H19</f>
        <v>0.36538461538461536</v>
      </c>
      <c r="K19" s="21">
        <v>51</v>
      </c>
      <c r="L19" s="18">
        <v>4</v>
      </c>
      <c r="M19" s="23">
        <f>L19/K19</f>
        <v>7.8431372549019607E-2</v>
      </c>
      <c r="N19" s="19">
        <v>90</v>
      </c>
      <c r="O19" s="18">
        <v>12</v>
      </c>
      <c r="P19" s="22">
        <v>0.13333333333333333</v>
      </c>
    </row>
    <row r="20" spans="1:16" x14ac:dyDescent="0.25">
      <c r="A20" s="17">
        <v>7716</v>
      </c>
      <c r="B20" s="17">
        <v>6</v>
      </c>
      <c r="C20" s="16" t="s">
        <v>10</v>
      </c>
      <c r="D20" s="18" t="s">
        <v>24</v>
      </c>
      <c r="E20" s="19">
        <v>152</v>
      </c>
      <c r="F20" s="18">
        <v>55</v>
      </c>
      <c r="G20" s="20">
        <f>F20/E20</f>
        <v>0.36184210526315791</v>
      </c>
      <c r="H20" s="19">
        <v>132</v>
      </c>
      <c r="I20" s="18">
        <v>63</v>
      </c>
      <c r="J20" s="20">
        <f>I20/H20</f>
        <v>0.47727272727272729</v>
      </c>
      <c r="K20" s="21">
        <v>151</v>
      </c>
      <c r="L20" s="18">
        <v>68</v>
      </c>
      <c r="M20" s="23">
        <f>L20/K20</f>
        <v>0.45033112582781459</v>
      </c>
      <c r="N20" s="19">
        <v>152</v>
      </c>
      <c r="O20" s="18">
        <v>60</v>
      </c>
      <c r="P20" s="22">
        <v>0.39473684210526316</v>
      </c>
    </row>
    <row r="21" spans="1:16" x14ac:dyDescent="0.25">
      <c r="A21" s="17">
        <v>8901</v>
      </c>
      <c r="B21" s="17">
        <v>6</v>
      </c>
      <c r="C21" s="16" t="s">
        <v>10</v>
      </c>
      <c r="D21" s="18" t="s">
        <v>25</v>
      </c>
      <c r="E21" s="19"/>
      <c r="F21" s="18"/>
      <c r="G21" s="20"/>
      <c r="H21" s="19">
        <v>80</v>
      </c>
      <c r="I21" s="18">
        <v>7</v>
      </c>
      <c r="J21" s="20">
        <f>I21/H21</f>
        <v>8.7499999999999994E-2</v>
      </c>
      <c r="K21" s="21">
        <v>60</v>
      </c>
      <c r="L21" s="18">
        <v>19</v>
      </c>
      <c r="M21" s="23">
        <f>L21/K21</f>
        <v>0.31666666666666665</v>
      </c>
      <c r="N21" s="19">
        <v>80</v>
      </c>
      <c r="O21" s="18">
        <v>33</v>
      </c>
      <c r="P21" s="22">
        <v>0.41249999999999998</v>
      </c>
    </row>
    <row r="22" spans="1:16" x14ac:dyDescent="0.25">
      <c r="A22" s="17">
        <v>8688</v>
      </c>
      <c r="B22" s="17">
        <v>1</v>
      </c>
      <c r="C22" s="16" t="s">
        <v>4</v>
      </c>
      <c r="D22" s="18" t="s">
        <v>26</v>
      </c>
      <c r="E22" s="19"/>
      <c r="F22" s="18"/>
      <c r="G22" s="20"/>
      <c r="H22" s="19"/>
      <c r="I22" s="18"/>
      <c r="J22" s="20"/>
      <c r="K22" s="21">
        <v>2</v>
      </c>
      <c r="L22" s="18">
        <v>1</v>
      </c>
      <c r="M22" s="23">
        <f>L22/K22</f>
        <v>0.5</v>
      </c>
      <c r="N22" s="19">
        <v>2</v>
      </c>
      <c r="O22" s="18">
        <v>2</v>
      </c>
      <c r="P22" s="22">
        <v>1</v>
      </c>
    </row>
    <row r="23" spans="1:16" x14ac:dyDescent="0.25">
      <c r="A23" s="17">
        <v>8801</v>
      </c>
      <c r="B23" s="17">
        <v>2</v>
      </c>
      <c r="C23" s="16" t="s">
        <v>6</v>
      </c>
      <c r="D23" s="18" t="s">
        <v>27</v>
      </c>
      <c r="E23" s="19">
        <v>8</v>
      </c>
      <c r="F23" s="18">
        <v>2</v>
      </c>
      <c r="G23" s="20">
        <f>F23/E23</f>
        <v>0.25</v>
      </c>
      <c r="H23" s="19">
        <v>15</v>
      </c>
      <c r="I23" s="18">
        <v>12</v>
      </c>
      <c r="J23" s="20">
        <f>I23/H23</f>
        <v>0.8</v>
      </c>
      <c r="K23" s="21">
        <v>7</v>
      </c>
      <c r="L23" s="18">
        <v>4</v>
      </c>
      <c r="M23" s="23">
        <f>L23/K23</f>
        <v>0.5714285714285714</v>
      </c>
      <c r="N23" s="19">
        <v>1</v>
      </c>
      <c r="O23" s="18">
        <v>0</v>
      </c>
      <c r="P23" s="22">
        <v>0</v>
      </c>
    </row>
    <row r="24" spans="1:16" x14ac:dyDescent="0.25">
      <c r="A24" s="17">
        <v>8590</v>
      </c>
      <c r="B24" s="17">
        <v>3</v>
      </c>
      <c r="C24" s="16" t="s">
        <v>19</v>
      </c>
      <c r="D24" s="18" t="s">
        <v>28</v>
      </c>
      <c r="E24" s="19">
        <v>1155</v>
      </c>
      <c r="F24" s="18">
        <v>710</v>
      </c>
      <c r="G24" s="20">
        <f>F24/E24</f>
        <v>0.61471861471861466</v>
      </c>
      <c r="H24" s="19">
        <v>1230</v>
      </c>
      <c r="I24" s="18">
        <v>807</v>
      </c>
      <c r="J24" s="20">
        <f>I24/H24</f>
        <v>0.65609756097560978</v>
      </c>
      <c r="K24" s="21">
        <v>1370</v>
      </c>
      <c r="L24" s="18">
        <v>922</v>
      </c>
      <c r="M24" s="23">
        <f>L24/K24</f>
        <v>0.67299270072992701</v>
      </c>
      <c r="N24" s="19">
        <v>1337</v>
      </c>
      <c r="O24" s="18">
        <v>921</v>
      </c>
      <c r="P24" s="22">
        <v>0.68885564697083024</v>
      </c>
    </row>
    <row r="25" spans="1:16" x14ac:dyDescent="0.25">
      <c r="A25" s="17">
        <v>8517</v>
      </c>
      <c r="B25" s="17">
        <v>2</v>
      </c>
      <c r="C25" s="16" t="s">
        <v>5</v>
      </c>
      <c r="D25" s="18" t="s">
        <v>29</v>
      </c>
      <c r="E25" s="19">
        <v>271</v>
      </c>
      <c r="F25" s="18">
        <v>60</v>
      </c>
      <c r="G25" s="20">
        <f>F25/E25</f>
        <v>0.22140221402214022</v>
      </c>
      <c r="H25" s="19">
        <v>313</v>
      </c>
      <c r="I25" s="18">
        <v>56</v>
      </c>
      <c r="J25" s="20">
        <f>I25/H25</f>
        <v>0.17891373801916932</v>
      </c>
      <c r="K25" s="21">
        <v>91</v>
      </c>
      <c r="L25" s="18">
        <v>38</v>
      </c>
      <c r="M25" s="23">
        <f>L25/K25</f>
        <v>0.4175824175824176</v>
      </c>
      <c r="N25" s="19">
        <v>181</v>
      </c>
      <c r="O25" s="18">
        <v>50</v>
      </c>
      <c r="P25" s="22">
        <v>0.27624309392265195</v>
      </c>
    </row>
    <row r="26" spans="1:16" x14ac:dyDescent="0.25">
      <c r="A26" s="17">
        <v>8207</v>
      </c>
      <c r="B26" s="17">
        <v>2</v>
      </c>
      <c r="C26" s="16" t="s">
        <v>5</v>
      </c>
      <c r="D26" s="18" t="s">
        <v>30</v>
      </c>
      <c r="E26" s="19">
        <v>125</v>
      </c>
      <c r="F26" s="18">
        <v>51</v>
      </c>
      <c r="G26" s="20">
        <f>F26/E26</f>
        <v>0.40799999999999997</v>
      </c>
      <c r="H26" s="19">
        <v>136</v>
      </c>
      <c r="I26" s="18">
        <v>42</v>
      </c>
      <c r="J26" s="20">
        <f>I26/H26</f>
        <v>0.30882352941176472</v>
      </c>
      <c r="K26" s="21">
        <v>142</v>
      </c>
      <c r="L26" s="18">
        <v>38</v>
      </c>
      <c r="M26" s="23">
        <f>L26/K26</f>
        <v>0.26760563380281688</v>
      </c>
      <c r="N26" s="19">
        <v>191</v>
      </c>
      <c r="O26" s="18">
        <v>60</v>
      </c>
      <c r="P26" s="22">
        <v>0.31413612565445026</v>
      </c>
    </row>
    <row r="27" spans="1:16" s="8" customFormat="1" x14ac:dyDescent="0.25">
      <c r="A27" s="17">
        <v>8527</v>
      </c>
      <c r="B27" s="17">
        <v>2</v>
      </c>
      <c r="C27" s="16" t="s">
        <v>5</v>
      </c>
      <c r="D27" s="18" t="s">
        <v>31</v>
      </c>
      <c r="E27" s="19"/>
      <c r="F27" s="18"/>
      <c r="G27" s="20"/>
      <c r="H27" s="19"/>
      <c r="I27" s="18"/>
      <c r="J27" s="20"/>
      <c r="K27" s="21">
        <v>163</v>
      </c>
      <c r="L27" s="18">
        <v>39</v>
      </c>
      <c r="M27" s="23">
        <f>L27/K27</f>
        <v>0.2392638036809816</v>
      </c>
      <c r="N27" s="19">
        <v>151</v>
      </c>
      <c r="O27" s="18">
        <v>28</v>
      </c>
      <c r="P27" s="22">
        <v>0.18543046357615894</v>
      </c>
    </row>
    <row r="28" spans="1:16" x14ac:dyDescent="0.25">
      <c r="A28" s="17">
        <v>8516</v>
      </c>
      <c r="B28" s="17">
        <v>2</v>
      </c>
      <c r="C28" s="16" t="s">
        <v>5</v>
      </c>
      <c r="D28" s="18" t="s">
        <v>32</v>
      </c>
      <c r="E28" s="19">
        <v>636</v>
      </c>
      <c r="F28" s="18">
        <v>278</v>
      </c>
      <c r="G28" s="20">
        <f>F28/E28</f>
        <v>0.43710691823899372</v>
      </c>
      <c r="H28" s="19">
        <v>752</v>
      </c>
      <c r="I28" s="18">
        <v>284</v>
      </c>
      <c r="J28" s="20">
        <f>I28/H28</f>
        <v>0.37765957446808512</v>
      </c>
      <c r="K28" s="21">
        <v>812</v>
      </c>
      <c r="L28" s="18">
        <v>301</v>
      </c>
      <c r="M28" s="23">
        <f>L28/K28</f>
        <v>0.37068965517241381</v>
      </c>
      <c r="N28" s="19">
        <v>818</v>
      </c>
      <c r="O28" s="18">
        <v>306</v>
      </c>
      <c r="P28" s="22">
        <v>0.37408312958435208</v>
      </c>
    </row>
    <row r="29" spans="1:16" x14ac:dyDescent="0.25">
      <c r="A29" s="17">
        <v>8596</v>
      </c>
      <c r="B29" s="17">
        <v>1</v>
      </c>
      <c r="C29" s="16" t="s">
        <v>4</v>
      </c>
      <c r="D29" s="18" t="s">
        <v>33</v>
      </c>
      <c r="E29" s="19">
        <v>309</v>
      </c>
      <c r="F29" s="18">
        <v>50</v>
      </c>
      <c r="G29" s="20">
        <f>F29/E29</f>
        <v>0.16181229773462782</v>
      </c>
      <c r="H29" s="19">
        <v>227</v>
      </c>
      <c r="I29" s="18">
        <v>36</v>
      </c>
      <c r="J29" s="20">
        <f>I29/H29</f>
        <v>0.15859030837004406</v>
      </c>
      <c r="K29" s="21">
        <v>288</v>
      </c>
      <c r="L29" s="18">
        <v>28</v>
      </c>
      <c r="M29" s="23">
        <f>L29/K29</f>
        <v>9.7222222222222224E-2</v>
      </c>
      <c r="N29" s="19">
        <v>340</v>
      </c>
      <c r="O29" s="18">
        <v>23</v>
      </c>
      <c r="P29" s="22">
        <v>6.7647058823529407E-2</v>
      </c>
    </row>
    <row r="30" spans="1:16" x14ac:dyDescent="0.25">
      <c r="A30" s="17">
        <v>8600</v>
      </c>
      <c r="B30" s="17">
        <v>1</v>
      </c>
      <c r="C30" s="16" t="s">
        <v>4</v>
      </c>
      <c r="D30" s="18" t="s">
        <v>34</v>
      </c>
      <c r="E30" s="19">
        <v>175</v>
      </c>
      <c r="F30" s="18">
        <v>30</v>
      </c>
      <c r="G30" s="20">
        <f>F30/E30</f>
        <v>0.17142857142857143</v>
      </c>
      <c r="H30" s="19">
        <v>89</v>
      </c>
      <c r="I30" s="18">
        <v>20</v>
      </c>
      <c r="J30" s="20">
        <f>I30/H30</f>
        <v>0.2247191011235955</v>
      </c>
      <c r="K30" s="21">
        <v>145</v>
      </c>
      <c r="L30" s="18">
        <v>16</v>
      </c>
      <c r="M30" s="23">
        <f>L30/K30</f>
        <v>0.1103448275862069</v>
      </c>
      <c r="N30" s="19">
        <v>174</v>
      </c>
      <c r="O30" s="18">
        <v>23</v>
      </c>
      <c r="P30" s="22">
        <v>0.13218390804597702</v>
      </c>
    </row>
    <row r="31" spans="1:16" x14ac:dyDescent="0.25">
      <c r="A31" s="17">
        <v>8738</v>
      </c>
      <c r="B31" s="17">
        <v>2</v>
      </c>
      <c r="C31" s="16" t="s">
        <v>5</v>
      </c>
      <c r="D31" s="18" t="s">
        <v>35</v>
      </c>
      <c r="E31" s="19">
        <v>512</v>
      </c>
      <c r="F31" s="18">
        <v>299</v>
      </c>
      <c r="G31" s="20">
        <f>F31/E31</f>
        <v>0.583984375</v>
      </c>
      <c r="H31" s="19">
        <v>604</v>
      </c>
      <c r="I31" s="18">
        <v>336</v>
      </c>
      <c r="J31" s="20">
        <f>I31/H31</f>
        <v>0.55629139072847678</v>
      </c>
      <c r="K31" s="21">
        <v>711</v>
      </c>
      <c r="L31" s="18">
        <v>420</v>
      </c>
      <c r="M31" s="23">
        <f>L31/K31</f>
        <v>0.59071729957805907</v>
      </c>
      <c r="N31" s="19">
        <v>665</v>
      </c>
      <c r="O31" s="18">
        <v>389</v>
      </c>
      <c r="P31" s="22">
        <v>0.58496240601503757</v>
      </c>
    </row>
    <row r="32" spans="1:16" x14ac:dyDescent="0.25">
      <c r="A32" s="17">
        <v>7667</v>
      </c>
      <c r="B32" s="17">
        <v>7</v>
      </c>
      <c r="C32" s="16" t="s">
        <v>8</v>
      </c>
      <c r="D32" s="18" t="s">
        <v>36</v>
      </c>
      <c r="E32" s="19"/>
      <c r="F32" s="18"/>
      <c r="G32" s="20"/>
      <c r="H32" s="19">
        <v>53</v>
      </c>
      <c r="I32" s="18">
        <v>3</v>
      </c>
      <c r="J32" s="20">
        <f>I32/H32</f>
        <v>5.6603773584905662E-2</v>
      </c>
      <c r="K32" s="21">
        <v>62</v>
      </c>
      <c r="L32" s="18">
        <v>8</v>
      </c>
      <c r="M32" s="23">
        <f>L32/K32</f>
        <v>0.12903225806451613</v>
      </c>
      <c r="N32" s="19">
        <v>102</v>
      </c>
      <c r="O32" s="18">
        <v>5</v>
      </c>
      <c r="P32" s="22">
        <v>4.9019607843137254E-2</v>
      </c>
    </row>
    <row r="33" spans="1:16" x14ac:dyDescent="0.25">
      <c r="A33" s="17">
        <v>8614</v>
      </c>
      <c r="B33" s="17">
        <v>5</v>
      </c>
      <c r="C33" s="16" t="s">
        <v>5</v>
      </c>
      <c r="D33" s="18" t="s">
        <v>37</v>
      </c>
      <c r="E33" s="19">
        <v>1292</v>
      </c>
      <c r="F33" s="18">
        <v>525</v>
      </c>
      <c r="G33" s="20">
        <f>F33/E33</f>
        <v>0.40634674922600617</v>
      </c>
      <c r="H33" s="19">
        <v>1283</v>
      </c>
      <c r="I33" s="18">
        <v>522</v>
      </c>
      <c r="J33" s="20">
        <f>I33/H33</f>
        <v>0.40685892439594701</v>
      </c>
      <c r="K33" s="21">
        <v>1488</v>
      </c>
      <c r="L33" s="18">
        <v>633</v>
      </c>
      <c r="M33" s="23">
        <f>L33/K33</f>
        <v>0.42540322580645162</v>
      </c>
      <c r="N33" s="19">
        <v>1452</v>
      </c>
      <c r="O33" s="18">
        <v>505</v>
      </c>
      <c r="P33" s="22">
        <v>0.34779614325068869</v>
      </c>
    </row>
    <row r="34" spans="1:16" x14ac:dyDescent="0.25">
      <c r="A34" s="17">
        <v>8607</v>
      </c>
      <c r="B34" s="17">
        <v>6</v>
      </c>
      <c r="C34" s="16" t="s">
        <v>10</v>
      </c>
      <c r="D34" s="18" t="s">
        <v>38</v>
      </c>
      <c r="E34" s="19">
        <v>290</v>
      </c>
      <c r="F34" s="18">
        <v>51</v>
      </c>
      <c r="G34" s="20">
        <f>F34/E34</f>
        <v>0.17586206896551723</v>
      </c>
      <c r="H34" s="19">
        <v>290</v>
      </c>
      <c r="I34" s="18">
        <v>52</v>
      </c>
      <c r="J34" s="20">
        <f>I34/H34</f>
        <v>0.1793103448275862</v>
      </c>
      <c r="K34" s="21">
        <v>227</v>
      </c>
      <c r="L34" s="18">
        <v>39</v>
      </c>
      <c r="M34" s="23">
        <f>L34/K34</f>
        <v>0.17180616740088106</v>
      </c>
      <c r="N34" s="19">
        <v>193</v>
      </c>
      <c r="O34" s="18">
        <v>48</v>
      </c>
      <c r="P34" s="22">
        <v>0.24870466321243523</v>
      </c>
    </row>
    <row r="35" spans="1:16" s="9" customFormat="1" x14ac:dyDescent="0.25">
      <c r="A35" s="17">
        <v>3548</v>
      </c>
      <c r="B35" s="17">
        <v>5</v>
      </c>
      <c r="C35" s="16" t="s">
        <v>6</v>
      </c>
      <c r="D35" s="18" t="s">
        <v>39</v>
      </c>
      <c r="E35" s="19">
        <v>383</v>
      </c>
      <c r="F35" s="18">
        <v>158</v>
      </c>
      <c r="G35" s="20">
        <f>F35/E35</f>
        <v>0.41253263707571802</v>
      </c>
      <c r="H35" s="32">
        <v>421</v>
      </c>
      <c r="I35" s="34">
        <v>184</v>
      </c>
      <c r="J35" s="20">
        <f>I35/H35</f>
        <v>0.43705463182897863</v>
      </c>
      <c r="K35" s="21">
        <v>369</v>
      </c>
      <c r="L35" s="18">
        <v>157</v>
      </c>
      <c r="M35" s="23">
        <f>L35/K35</f>
        <v>0.42547425474254741</v>
      </c>
      <c r="N35" s="19">
        <v>387</v>
      </c>
      <c r="O35" s="18">
        <v>169</v>
      </c>
      <c r="P35" s="22">
        <v>0.43669250645994834</v>
      </c>
    </row>
    <row r="36" spans="1:16" x14ac:dyDescent="0.25">
      <c r="A36" s="17">
        <v>8621</v>
      </c>
      <c r="B36" s="17">
        <v>4</v>
      </c>
      <c r="C36" s="16" t="s">
        <v>4</v>
      </c>
      <c r="D36" s="18" t="s">
        <v>40</v>
      </c>
      <c r="E36" s="19">
        <v>578</v>
      </c>
      <c r="F36" s="18">
        <v>347</v>
      </c>
      <c r="G36" s="20">
        <f>F36/E36</f>
        <v>0.60034602076124566</v>
      </c>
      <c r="H36" s="19">
        <v>554</v>
      </c>
      <c r="I36" s="18">
        <v>262</v>
      </c>
      <c r="J36" s="20">
        <f>I36/H36</f>
        <v>0.47292418772563177</v>
      </c>
      <c r="K36" s="21">
        <v>577</v>
      </c>
      <c r="L36" s="18">
        <v>267</v>
      </c>
      <c r="M36" s="23">
        <f>L36/K36</f>
        <v>0.46273830155979201</v>
      </c>
      <c r="N36" s="19">
        <v>524</v>
      </c>
      <c r="O36" s="18">
        <v>307</v>
      </c>
      <c r="P36" s="22">
        <v>0.58587786259541985</v>
      </c>
    </row>
    <row r="37" spans="1:16" x14ac:dyDescent="0.25">
      <c r="A37" s="17">
        <v>8132</v>
      </c>
      <c r="B37" s="17">
        <v>1</v>
      </c>
      <c r="C37" s="16" t="s">
        <v>5</v>
      </c>
      <c r="D37" s="18" t="s">
        <v>41</v>
      </c>
      <c r="E37" s="19">
        <v>425</v>
      </c>
      <c r="F37" s="18">
        <v>130</v>
      </c>
      <c r="G37" s="20">
        <f>F37/E37</f>
        <v>0.30588235294117649</v>
      </c>
      <c r="H37" s="19">
        <v>696</v>
      </c>
      <c r="I37" s="18">
        <v>174</v>
      </c>
      <c r="J37" s="20">
        <f>I37/H37</f>
        <v>0.25</v>
      </c>
      <c r="K37" s="21">
        <v>744</v>
      </c>
      <c r="L37" s="18">
        <v>203</v>
      </c>
      <c r="M37" s="23">
        <f>L37/K37</f>
        <v>0.27284946236559138</v>
      </c>
      <c r="N37" s="19">
        <v>680</v>
      </c>
      <c r="O37" s="18">
        <v>104</v>
      </c>
      <c r="P37" s="22">
        <v>0.15294117647058825</v>
      </c>
    </row>
    <row r="38" spans="1:16" x14ac:dyDescent="0.25">
      <c r="A38" s="17">
        <v>8643</v>
      </c>
      <c r="B38" s="17">
        <v>5</v>
      </c>
      <c r="C38" s="16" t="s">
        <v>5</v>
      </c>
      <c r="D38" s="18" t="s">
        <v>42</v>
      </c>
      <c r="E38" s="19">
        <v>610</v>
      </c>
      <c r="F38" s="18">
        <v>219</v>
      </c>
      <c r="G38" s="20">
        <f>F38/E38</f>
        <v>0.35901639344262293</v>
      </c>
      <c r="H38" s="19">
        <v>592</v>
      </c>
      <c r="I38" s="18">
        <v>227</v>
      </c>
      <c r="J38" s="20">
        <f>I38/H38</f>
        <v>0.38344594594594594</v>
      </c>
      <c r="K38" s="21">
        <v>642</v>
      </c>
      <c r="L38" s="18">
        <v>179</v>
      </c>
      <c r="M38" s="23">
        <f>L38/K38</f>
        <v>0.27881619937694702</v>
      </c>
      <c r="N38" s="19">
        <v>652</v>
      </c>
      <c r="O38" s="18">
        <v>215</v>
      </c>
      <c r="P38" s="22">
        <v>0.32975460122699385</v>
      </c>
    </row>
    <row r="39" spans="1:16" x14ac:dyDescent="0.25">
      <c r="A39" s="17">
        <v>8650</v>
      </c>
      <c r="B39" s="17">
        <v>7</v>
      </c>
      <c r="C39" s="16" t="s">
        <v>8</v>
      </c>
      <c r="D39" s="18" t="s">
        <v>43</v>
      </c>
      <c r="E39" s="19">
        <v>583</v>
      </c>
      <c r="F39" s="18">
        <v>118</v>
      </c>
      <c r="G39" s="20">
        <f>F39/E39</f>
        <v>0.20240137221269297</v>
      </c>
      <c r="H39" s="19">
        <v>634</v>
      </c>
      <c r="I39" s="18">
        <v>162</v>
      </c>
      <c r="J39" s="20">
        <f>I39/H39</f>
        <v>0.25552050473186122</v>
      </c>
      <c r="K39" s="21">
        <v>659</v>
      </c>
      <c r="L39" s="18">
        <v>228</v>
      </c>
      <c r="M39" s="23">
        <f>L39/K39</f>
        <v>0.34597875569044007</v>
      </c>
      <c r="N39" s="19">
        <v>460</v>
      </c>
      <c r="O39" s="18">
        <v>135</v>
      </c>
      <c r="P39" s="22">
        <v>0.29347826086956524</v>
      </c>
    </row>
    <row r="40" spans="1:16" x14ac:dyDescent="0.25">
      <c r="A40" s="17">
        <v>8142</v>
      </c>
      <c r="B40" s="17">
        <v>6</v>
      </c>
      <c r="C40" s="16" t="s">
        <v>10</v>
      </c>
      <c r="D40" s="18" t="s">
        <v>44</v>
      </c>
      <c r="E40" s="19">
        <v>224</v>
      </c>
      <c r="F40" s="18">
        <v>54</v>
      </c>
      <c r="G40" s="20">
        <f>F40/E40</f>
        <v>0.24107142857142858</v>
      </c>
      <c r="H40" s="19">
        <v>191</v>
      </c>
      <c r="I40" s="18">
        <v>49</v>
      </c>
      <c r="J40" s="20">
        <f>I40/H40</f>
        <v>0.25654450261780104</v>
      </c>
      <c r="K40" s="21">
        <v>233</v>
      </c>
      <c r="L40" s="18">
        <v>75</v>
      </c>
      <c r="M40" s="23">
        <f>L40/K40</f>
        <v>0.32188841201716739</v>
      </c>
      <c r="N40" s="19">
        <v>210</v>
      </c>
      <c r="O40" s="18">
        <v>86</v>
      </c>
      <c r="P40" s="22">
        <v>0.40952380952380951</v>
      </c>
    </row>
    <row r="41" spans="1:16" x14ac:dyDescent="0.25">
      <c r="A41" s="17">
        <v>8664</v>
      </c>
      <c r="B41" s="17">
        <v>7</v>
      </c>
      <c r="C41" s="16" t="s">
        <v>8</v>
      </c>
      <c r="D41" s="18" t="s">
        <v>45</v>
      </c>
      <c r="E41" s="19">
        <v>469</v>
      </c>
      <c r="F41" s="18">
        <v>123</v>
      </c>
      <c r="G41" s="20">
        <f>F41/E41</f>
        <v>0.26226012793176973</v>
      </c>
      <c r="H41" s="19">
        <v>338</v>
      </c>
      <c r="I41" s="18">
        <v>98</v>
      </c>
      <c r="J41" s="20">
        <f>I41/H41</f>
        <v>0.28994082840236685</v>
      </c>
      <c r="K41" s="21">
        <v>281</v>
      </c>
      <c r="L41" s="18">
        <v>87</v>
      </c>
      <c r="M41" s="23">
        <f>L41/K41</f>
        <v>0.30960854092526691</v>
      </c>
      <c r="N41" s="19">
        <v>219</v>
      </c>
      <c r="O41" s="18">
        <v>72</v>
      </c>
      <c r="P41" s="22">
        <v>0.32876712328767121</v>
      </c>
    </row>
    <row r="42" spans="1:16" x14ac:dyDescent="0.25">
      <c r="A42" s="17">
        <v>8679</v>
      </c>
      <c r="B42" s="17">
        <v>2</v>
      </c>
      <c r="C42" s="16" t="s">
        <v>6</v>
      </c>
      <c r="D42" s="18" t="s">
        <v>46</v>
      </c>
      <c r="E42" s="19">
        <v>815</v>
      </c>
      <c r="F42" s="18">
        <v>303</v>
      </c>
      <c r="G42" s="20">
        <f>F42/E42</f>
        <v>0.3717791411042945</v>
      </c>
      <c r="H42" s="19">
        <v>742</v>
      </c>
      <c r="I42" s="18">
        <v>325</v>
      </c>
      <c r="J42" s="20">
        <f>I42/H42</f>
        <v>0.43800539083557949</v>
      </c>
      <c r="K42" s="21">
        <v>672</v>
      </c>
      <c r="L42" s="18">
        <v>394</v>
      </c>
      <c r="M42" s="23">
        <f>L42/K42</f>
        <v>0.58630952380952384</v>
      </c>
      <c r="N42" s="19">
        <v>675</v>
      </c>
      <c r="O42" s="18">
        <v>320</v>
      </c>
      <c r="P42" s="22">
        <v>0.47407407407407409</v>
      </c>
    </row>
    <row r="43" spans="1:16" s="10" customFormat="1" x14ac:dyDescent="0.25">
      <c r="A43" s="17">
        <v>8683</v>
      </c>
      <c r="B43" s="17">
        <v>3</v>
      </c>
      <c r="C43" s="16" t="s">
        <v>10</v>
      </c>
      <c r="D43" s="18" t="s">
        <v>47</v>
      </c>
      <c r="E43" s="19">
        <v>612</v>
      </c>
      <c r="F43" s="18">
        <v>176</v>
      </c>
      <c r="G43" s="20">
        <f>F43/E43</f>
        <v>0.28758169934640521</v>
      </c>
      <c r="H43" s="19">
        <v>580</v>
      </c>
      <c r="I43" s="18">
        <v>199</v>
      </c>
      <c r="J43" s="20">
        <f>I43/H43</f>
        <v>0.34310344827586209</v>
      </c>
      <c r="K43" s="21">
        <v>679</v>
      </c>
      <c r="L43" s="18">
        <v>209</v>
      </c>
      <c r="M43" s="23">
        <f>L43/K43</f>
        <v>0.3078055964653903</v>
      </c>
      <c r="N43" s="19">
        <v>677</v>
      </c>
      <c r="O43" s="18">
        <v>233</v>
      </c>
      <c r="P43" s="22">
        <v>0.34416543574593794</v>
      </c>
    </row>
    <row r="44" spans="1:16" s="10" customFormat="1" x14ac:dyDescent="0.25">
      <c r="A44" s="17">
        <v>8686</v>
      </c>
      <c r="B44" s="17">
        <v>1</v>
      </c>
      <c r="C44" s="16" t="s">
        <v>4</v>
      </c>
      <c r="D44" s="18" t="s">
        <v>48</v>
      </c>
      <c r="E44" s="19">
        <v>1029</v>
      </c>
      <c r="F44" s="18">
        <v>657</v>
      </c>
      <c r="G44" s="20">
        <f>F44/E44</f>
        <v>0.63848396501457727</v>
      </c>
      <c r="H44" s="19">
        <v>1193</v>
      </c>
      <c r="I44" s="18">
        <v>736</v>
      </c>
      <c r="J44" s="20">
        <f>I44/H44</f>
        <v>0.61693210393964792</v>
      </c>
      <c r="K44" s="21">
        <v>1254</v>
      </c>
      <c r="L44" s="18">
        <v>775</v>
      </c>
      <c r="M44" s="23">
        <f>L44/K44</f>
        <v>0.61802232854864436</v>
      </c>
      <c r="N44" s="19">
        <v>1283</v>
      </c>
      <c r="O44" s="18">
        <v>760</v>
      </c>
      <c r="P44" s="22">
        <v>0.59236165237724081</v>
      </c>
    </row>
    <row r="45" spans="1:16" x14ac:dyDescent="0.25">
      <c r="A45" s="17">
        <v>8518</v>
      </c>
      <c r="B45" s="17">
        <v>7</v>
      </c>
      <c r="C45" s="16" t="s">
        <v>8</v>
      </c>
      <c r="D45" s="18" t="s">
        <v>49</v>
      </c>
      <c r="E45" s="19">
        <v>283</v>
      </c>
      <c r="F45" s="18">
        <v>139</v>
      </c>
      <c r="G45" s="20">
        <f>F45/E45</f>
        <v>0.49116607773851589</v>
      </c>
      <c r="H45" s="19">
        <v>323</v>
      </c>
      <c r="I45" s="18">
        <v>141</v>
      </c>
      <c r="J45" s="20">
        <f>I45/H45</f>
        <v>0.43653250773993807</v>
      </c>
      <c r="K45" s="21">
        <v>332</v>
      </c>
      <c r="L45" s="18">
        <v>111</v>
      </c>
      <c r="M45" s="23">
        <f>L45/K45</f>
        <v>0.33433734939759036</v>
      </c>
      <c r="N45" s="19">
        <v>449</v>
      </c>
      <c r="O45" s="18">
        <v>187</v>
      </c>
      <c r="P45" s="22">
        <v>0.41648106904231624</v>
      </c>
    </row>
    <row r="46" spans="1:16" x14ac:dyDescent="0.25">
      <c r="A46" s="17">
        <v>8713</v>
      </c>
      <c r="B46" s="17">
        <v>1</v>
      </c>
      <c r="C46" s="16" t="s">
        <v>4</v>
      </c>
      <c r="D46" s="18" t="s">
        <v>50</v>
      </c>
      <c r="E46" s="19"/>
      <c r="F46" s="18"/>
      <c r="G46" s="20"/>
      <c r="H46" s="19">
        <v>1</v>
      </c>
      <c r="I46" s="18">
        <v>1</v>
      </c>
      <c r="J46" s="20">
        <f>I46/H46</f>
        <v>1</v>
      </c>
      <c r="K46" s="21">
        <v>54</v>
      </c>
      <c r="L46" s="18">
        <v>8</v>
      </c>
      <c r="M46" s="23">
        <f>L46/K46</f>
        <v>0.14814814814814814</v>
      </c>
      <c r="N46" s="19">
        <v>137</v>
      </c>
      <c r="O46" s="18">
        <v>41</v>
      </c>
      <c r="P46" s="22">
        <v>0.29927007299270075</v>
      </c>
    </row>
    <row r="47" spans="1:16" x14ac:dyDescent="0.25">
      <c r="A47" s="17">
        <v>7665</v>
      </c>
      <c r="B47" s="17" t="s">
        <v>133</v>
      </c>
      <c r="C47" s="16" t="s">
        <v>4</v>
      </c>
      <c r="D47" s="18" t="s">
        <v>134</v>
      </c>
      <c r="E47" s="19"/>
      <c r="F47" s="18"/>
      <c r="G47" s="20"/>
      <c r="H47" s="19"/>
      <c r="I47" s="18"/>
      <c r="J47" s="20"/>
      <c r="K47" s="21"/>
      <c r="L47" s="18"/>
      <c r="M47" s="23"/>
      <c r="N47" s="19">
        <v>89</v>
      </c>
      <c r="O47" s="18">
        <v>29</v>
      </c>
      <c r="P47" s="22">
        <v>0.3258426966292135</v>
      </c>
    </row>
    <row r="48" spans="1:16" x14ac:dyDescent="0.25">
      <c r="A48" s="17">
        <v>7666</v>
      </c>
      <c r="B48" s="17" t="s">
        <v>133</v>
      </c>
      <c r="C48" s="16" t="s">
        <v>4</v>
      </c>
      <c r="D48" s="18" t="s">
        <v>135</v>
      </c>
      <c r="E48" s="19"/>
      <c r="F48" s="18"/>
      <c r="G48" s="20"/>
      <c r="H48" s="19"/>
      <c r="I48" s="18"/>
      <c r="J48" s="20"/>
      <c r="K48" s="21"/>
      <c r="L48" s="18"/>
      <c r="M48" s="23"/>
      <c r="N48" s="19">
        <v>20</v>
      </c>
      <c r="O48" s="18">
        <v>11</v>
      </c>
      <c r="P48" s="22">
        <v>0.55000000000000004</v>
      </c>
    </row>
    <row r="49" spans="1:16" x14ac:dyDescent="0.25">
      <c r="A49" s="17">
        <v>8645</v>
      </c>
      <c r="B49" s="17" t="s">
        <v>136</v>
      </c>
      <c r="C49" s="16" t="s">
        <v>5</v>
      </c>
      <c r="D49" s="18" t="s">
        <v>148</v>
      </c>
      <c r="E49" s="19"/>
      <c r="F49" s="18"/>
      <c r="G49" s="20"/>
      <c r="H49" s="19"/>
      <c r="I49" s="18"/>
      <c r="J49" s="20"/>
      <c r="K49" s="21"/>
      <c r="L49" s="18"/>
      <c r="M49" s="23"/>
      <c r="N49" s="19">
        <v>1</v>
      </c>
      <c r="O49" s="18">
        <v>1</v>
      </c>
      <c r="P49" s="22">
        <v>1</v>
      </c>
    </row>
    <row r="50" spans="1:16" x14ac:dyDescent="0.25">
      <c r="A50" s="17">
        <v>8693</v>
      </c>
      <c r="B50" s="17">
        <v>4</v>
      </c>
      <c r="C50" s="16" t="s">
        <v>4</v>
      </c>
      <c r="D50" s="18" t="s">
        <v>51</v>
      </c>
      <c r="E50" s="19">
        <v>463</v>
      </c>
      <c r="F50" s="18">
        <v>120</v>
      </c>
      <c r="G50" s="20">
        <f>F50/E50</f>
        <v>0.25917926565874733</v>
      </c>
      <c r="H50" s="19">
        <v>438</v>
      </c>
      <c r="I50" s="18">
        <v>119</v>
      </c>
      <c r="J50" s="20">
        <f>I50/H50</f>
        <v>0.27168949771689499</v>
      </c>
      <c r="K50" s="21">
        <v>586</v>
      </c>
      <c r="L50" s="18">
        <v>161</v>
      </c>
      <c r="M50" s="23">
        <f>L50/K50</f>
        <v>0.27474402730375425</v>
      </c>
      <c r="N50" s="19">
        <v>630</v>
      </c>
      <c r="O50" s="18">
        <v>155</v>
      </c>
      <c r="P50" s="22">
        <v>0.24603174603174602</v>
      </c>
    </row>
    <row r="51" spans="1:16" x14ac:dyDescent="0.25">
      <c r="A51" s="17">
        <v>8700</v>
      </c>
      <c r="B51" s="17">
        <v>5</v>
      </c>
      <c r="C51" s="16" t="s">
        <v>6</v>
      </c>
      <c r="D51" s="18" t="s">
        <v>52</v>
      </c>
      <c r="E51" s="19">
        <v>431</v>
      </c>
      <c r="F51" s="18">
        <v>174</v>
      </c>
      <c r="G51" s="20">
        <f>F51/E51</f>
        <v>0.40371229698375871</v>
      </c>
      <c r="H51" s="19">
        <v>424</v>
      </c>
      <c r="I51" s="18">
        <v>139</v>
      </c>
      <c r="J51" s="20">
        <f>I51/H51</f>
        <v>0.32783018867924529</v>
      </c>
      <c r="K51" s="21">
        <v>485</v>
      </c>
      <c r="L51" s="18">
        <v>103</v>
      </c>
      <c r="M51" s="23">
        <f>L51/K51</f>
        <v>0.21237113402061855</v>
      </c>
      <c r="N51" s="19">
        <v>551</v>
      </c>
      <c r="O51" s="18">
        <v>85</v>
      </c>
      <c r="P51" s="22">
        <v>0.15426497277676951</v>
      </c>
    </row>
    <row r="52" spans="1:16" x14ac:dyDescent="0.25">
      <c r="A52" s="17">
        <v>8701</v>
      </c>
      <c r="B52" s="17">
        <v>5</v>
      </c>
      <c r="C52" s="16" t="s">
        <v>6</v>
      </c>
      <c r="D52" s="18" t="s">
        <v>53</v>
      </c>
      <c r="E52" s="19">
        <v>152</v>
      </c>
      <c r="F52" s="18">
        <v>33</v>
      </c>
      <c r="G52" s="20">
        <f>F52/E52</f>
        <v>0.21710526315789475</v>
      </c>
      <c r="H52" s="19">
        <v>103</v>
      </c>
      <c r="I52" s="18">
        <v>33</v>
      </c>
      <c r="J52" s="20">
        <f>I52/H52</f>
        <v>0.32038834951456313</v>
      </c>
      <c r="K52" s="21">
        <v>113</v>
      </c>
      <c r="L52" s="18">
        <v>50</v>
      </c>
      <c r="M52" s="23">
        <f>L52/K52</f>
        <v>0.44247787610619471</v>
      </c>
      <c r="N52" s="19">
        <v>154</v>
      </c>
      <c r="O52" s="18">
        <v>48</v>
      </c>
      <c r="P52" s="22">
        <v>0.31168831168831168</v>
      </c>
    </row>
    <row r="53" spans="1:16" x14ac:dyDescent="0.25">
      <c r="A53" s="17">
        <v>8714</v>
      </c>
      <c r="B53" s="17">
        <v>5</v>
      </c>
      <c r="C53" s="16" t="s">
        <v>5</v>
      </c>
      <c r="D53" s="18" t="s">
        <v>54</v>
      </c>
      <c r="E53" s="19">
        <v>201</v>
      </c>
      <c r="F53" s="18">
        <v>61</v>
      </c>
      <c r="G53" s="20">
        <f>F53/E53</f>
        <v>0.30348258706467662</v>
      </c>
      <c r="H53" s="19">
        <v>147</v>
      </c>
      <c r="I53" s="18">
        <v>50</v>
      </c>
      <c r="J53" s="20">
        <f>I53/H53</f>
        <v>0.3401360544217687</v>
      </c>
      <c r="K53" s="21">
        <v>182</v>
      </c>
      <c r="L53" s="18">
        <v>56</v>
      </c>
      <c r="M53" s="23">
        <f>L53/K53</f>
        <v>0.30769230769230771</v>
      </c>
      <c r="N53" s="19">
        <v>197</v>
      </c>
      <c r="O53" s="18">
        <v>46</v>
      </c>
      <c r="P53" s="22">
        <v>0.233502538071066</v>
      </c>
    </row>
    <row r="54" spans="1:16" x14ac:dyDescent="0.25">
      <c r="A54" s="17">
        <v>8721</v>
      </c>
      <c r="B54" s="17">
        <v>7</v>
      </c>
      <c r="C54" s="16" t="s">
        <v>8</v>
      </c>
      <c r="D54" s="18" t="s">
        <v>55</v>
      </c>
      <c r="E54" s="19">
        <v>88</v>
      </c>
      <c r="F54" s="18">
        <v>35</v>
      </c>
      <c r="G54" s="20">
        <f>F54/E54</f>
        <v>0.39772727272727271</v>
      </c>
      <c r="H54" s="19">
        <v>181</v>
      </c>
      <c r="I54" s="18">
        <v>57</v>
      </c>
      <c r="J54" s="20">
        <f>I54/H54</f>
        <v>0.31491712707182318</v>
      </c>
      <c r="K54" s="21">
        <v>123</v>
      </c>
      <c r="L54" s="18">
        <v>25</v>
      </c>
      <c r="M54" s="23">
        <f>L54/K54</f>
        <v>0.2032520325203252</v>
      </c>
      <c r="N54" s="19">
        <v>131</v>
      </c>
      <c r="O54" s="18">
        <v>21</v>
      </c>
      <c r="P54" s="22">
        <v>0.16030534351145037</v>
      </c>
    </row>
    <row r="55" spans="1:16" x14ac:dyDescent="0.25">
      <c r="A55" s="17">
        <v>8725</v>
      </c>
      <c r="B55" s="17">
        <v>3</v>
      </c>
      <c r="C55" s="16" t="s">
        <v>19</v>
      </c>
      <c r="D55" s="18" t="s">
        <v>56</v>
      </c>
      <c r="E55" s="19">
        <v>316</v>
      </c>
      <c r="F55" s="18">
        <v>134</v>
      </c>
      <c r="G55" s="20">
        <f>F55/E55</f>
        <v>0.42405063291139239</v>
      </c>
      <c r="H55" s="19">
        <v>444</v>
      </c>
      <c r="I55" s="18">
        <v>131</v>
      </c>
      <c r="J55" s="20">
        <f>I55/H55</f>
        <v>0.29504504504504503</v>
      </c>
      <c r="K55" s="21">
        <v>420</v>
      </c>
      <c r="L55" s="18">
        <v>158</v>
      </c>
      <c r="M55" s="23">
        <f>L55/K55</f>
        <v>0.37619047619047619</v>
      </c>
      <c r="N55" s="19">
        <v>350</v>
      </c>
      <c r="O55" s="18">
        <v>132</v>
      </c>
      <c r="P55" s="22">
        <v>0.37714285714285717</v>
      </c>
    </row>
    <row r="56" spans="1:16" x14ac:dyDescent="0.25">
      <c r="A56" s="17">
        <v>8727</v>
      </c>
      <c r="B56" s="17">
        <v>7</v>
      </c>
      <c r="C56" s="16" t="s">
        <v>8</v>
      </c>
      <c r="D56" s="18" t="s">
        <v>57</v>
      </c>
      <c r="E56" s="19">
        <v>829</v>
      </c>
      <c r="F56" s="18">
        <v>233</v>
      </c>
      <c r="G56" s="20">
        <f>F56/E56</f>
        <v>0.2810615199034982</v>
      </c>
      <c r="H56" s="19">
        <v>840</v>
      </c>
      <c r="I56" s="18">
        <v>230</v>
      </c>
      <c r="J56" s="20">
        <f>I56/H56</f>
        <v>0.27380952380952384</v>
      </c>
      <c r="K56" s="21">
        <v>844</v>
      </c>
      <c r="L56" s="18">
        <v>260</v>
      </c>
      <c r="M56" s="23">
        <f>L56/K56</f>
        <v>0.30805687203791471</v>
      </c>
      <c r="N56" s="19">
        <v>976</v>
      </c>
      <c r="O56" s="18">
        <v>295</v>
      </c>
      <c r="P56" s="22">
        <v>0.30225409836065575</v>
      </c>
    </row>
    <row r="57" spans="1:16" x14ac:dyDescent="0.25">
      <c r="A57" s="17">
        <v>8741</v>
      </c>
      <c r="B57" s="17">
        <v>1</v>
      </c>
      <c r="C57" s="16" t="s">
        <v>4</v>
      </c>
      <c r="D57" s="18" t="s">
        <v>58</v>
      </c>
      <c r="E57" s="19">
        <v>1338</v>
      </c>
      <c r="F57" s="18">
        <v>903</v>
      </c>
      <c r="G57" s="20">
        <f>F57/E57</f>
        <v>0.67488789237668156</v>
      </c>
      <c r="H57" s="19">
        <v>1569</v>
      </c>
      <c r="I57" s="18">
        <v>939</v>
      </c>
      <c r="J57" s="20">
        <f>I57/H57</f>
        <v>0.59847036328871894</v>
      </c>
      <c r="K57" s="21">
        <v>1567</v>
      </c>
      <c r="L57" s="18">
        <v>890</v>
      </c>
      <c r="M57" s="23">
        <f>L57/K57</f>
        <v>0.56796426292278235</v>
      </c>
      <c r="N57" s="19">
        <v>1775</v>
      </c>
      <c r="O57" s="18">
        <v>918</v>
      </c>
      <c r="P57" s="22">
        <v>0.51718309859154932</v>
      </c>
    </row>
    <row r="58" spans="1:16" x14ac:dyDescent="0.25">
      <c r="A58" s="17">
        <v>8921</v>
      </c>
      <c r="B58" s="17">
        <v>5</v>
      </c>
      <c r="C58" s="16" t="s">
        <v>6</v>
      </c>
      <c r="D58" s="18" t="s">
        <v>59</v>
      </c>
      <c r="E58" s="19"/>
      <c r="F58" s="18"/>
      <c r="G58" s="20"/>
      <c r="H58" s="19">
        <v>13</v>
      </c>
      <c r="I58" s="18">
        <v>4</v>
      </c>
      <c r="J58" s="20">
        <f>I58/H58</f>
        <v>0.30769230769230771</v>
      </c>
      <c r="K58" s="21">
        <v>99</v>
      </c>
      <c r="L58" s="18">
        <v>48</v>
      </c>
      <c r="M58" s="23">
        <f>L58/K58</f>
        <v>0.48484848484848486</v>
      </c>
      <c r="N58" s="19">
        <v>96</v>
      </c>
      <c r="O58" s="18">
        <v>24</v>
      </c>
      <c r="P58" s="22">
        <v>0.25</v>
      </c>
    </row>
    <row r="59" spans="1:16" x14ac:dyDescent="0.25">
      <c r="A59" s="17">
        <v>7664</v>
      </c>
      <c r="B59" s="17">
        <v>5</v>
      </c>
      <c r="C59" s="16" t="s">
        <v>6</v>
      </c>
      <c r="D59" s="18" t="s">
        <v>60</v>
      </c>
      <c r="E59" s="19"/>
      <c r="F59" s="18"/>
      <c r="G59" s="20"/>
      <c r="H59" s="19">
        <v>8</v>
      </c>
      <c r="I59" s="18">
        <v>4</v>
      </c>
      <c r="J59" s="20">
        <f>I59/H59</f>
        <v>0.5</v>
      </c>
      <c r="K59" s="21">
        <v>74</v>
      </c>
      <c r="L59" s="18">
        <v>23</v>
      </c>
      <c r="M59" s="23">
        <f>L59/K59</f>
        <v>0.3108108108108108</v>
      </c>
      <c r="N59" s="19">
        <v>82</v>
      </c>
      <c r="O59" s="18">
        <v>17</v>
      </c>
      <c r="P59" s="22">
        <v>0.2073170731707317</v>
      </c>
    </row>
    <row r="60" spans="1:16" s="11" customFormat="1" x14ac:dyDescent="0.25">
      <c r="A60" s="17">
        <v>8729</v>
      </c>
      <c r="B60" s="17">
        <v>2</v>
      </c>
      <c r="C60" s="16" t="s">
        <v>6</v>
      </c>
      <c r="D60" s="18" t="s">
        <v>61</v>
      </c>
      <c r="E60" s="19">
        <v>695</v>
      </c>
      <c r="F60" s="18">
        <v>278</v>
      </c>
      <c r="G60" s="20">
        <f>F60/E60</f>
        <v>0.4</v>
      </c>
      <c r="H60" s="19">
        <v>514</v>
      </c>
      <c r="I60" s="18">
        <v>205</v>
      </c>
      <c r="J60" s="20">
        <f>I60/H60</f>
        <v>0.39883268482490275</v>
      </c>
      <c r="K60" s="21">
        <v>551</v>
      </c>
      <c r="L60" s="18">
        <v>250</v>
      </c>
      <c r="M60" s="23">
        <f>L60/K60</f>
        <v>0.45372050816696913</v>
      </c>
      <c r="N60" s="19">
        <v>557</v>
      </c>
      <c r="O60" s="18">
        <v>276</v>
      </c>
      <c r="P60" s="22">
        <v>0.49551166965888688</v>
      </c>
    </row>
    <row r="61" spans="1:16" x14ac:dyDescent="0.25">
      <c r="A61" s="17">
        <v>7753</v>
      </c>
      <c r="B61" s="17">
        <v>2</v>
      </c>
      <c r="C61" s="16" t="s">
        <v>6</v>
      </c>
      <c r="D61" s="18" t="s">
        <v>62</v>
      </c>
      <c r="E61" s="19"/>
      <c r="F61" s="18"/>
      <c r="G61" s="20"/>
      <c r="H61" s="19">
        <v>127</v>
      </c>
      <c r="I61" s="18">
        <v>16</v>
      </c>
      <c r="J61" s="20">
        <f>I61/H61</f>
        <v>0.12598425196850394</v>
      </c>
      <c r="K61" s="21">
        <v>116</v>
      </c>
      <c r="L61" s="18">
        <v>21</v>
      </c>
      <c r="M61" s="23">
        <f>L61/K61</f>
        <v>0.18103448275862069</v>
      </c>
      <c r="N61" s="19">
        <v>107</v>
      </c>
      <c r="O61" s="18">
        <v>8</v>
      </c>
      <c r="P61" s="22">
        <v>7.476635514018691E-2</v>
      </c>
    </row>
    <row r="62" spans="1:16" x14ac:dyDescent="0.25">
      <c r="A62" s="17">
        <v>8736</v>
      </c>
      <c r="B62" s="17">
        <v>1</v>
      </c>
      <c r="C62" s="16" t="s">
        <v>4</v>
      </c>
      <c r="D62" s="18" t="s">
        <v>63</v>
      </c>
      <c r="E62" s="19">
        <v>425</v>
      </c>
      <c r="F62" s="18">
        <v>110</v>
      </c>
      <c r="G62" s="20">
        <f>F62/E62</f>
        <v>0.25882352941176473</v>
      </c>
      <c r="H62" s="19">
        <v>420</v>
      </c>
      <c r="I62" s="18">
        <v>100</v>
      </c>
      <c r="J62" s="20">
        <f>I62/H62</f>
        <v>0.23809523809523808</v>
      </c>
      <c r="K62" s="21">
        <v>358</v>
      </c>
      <c r="L62" s="18">
        <v>104</v>
      </c>
      <c r="M62" s="23">
        <f>L62/K62</f>
        <v>0.29050279329608941</v>
      </c>
      <c r="N62" s="19">
        <v>327</v>
      </c>
      <c r="O62" s="18">
        <v>104</v>
      </c>
      <c r="P62" s="22">
        <v>0.31804281345565749</v>
      </c>
    </row>
    <row r="63" spans="1:16" x14ac:dyDescent="0.25">
      <c r="A63" s="17">
        <v>8743</v>
      </c>
      <c r="B63" s="17">
        <v>1</v>
      </c>
      <c r="C63" s="16" t="s">
        <v>5</v>
      </c>
      <c r="D63" s="18" t="s">
        <v>64</v>
      </c>
      <c r="E63" s="19">
        <v>835</v>
      </c>
      <c r="F63" s="18">
        <v>148</v>
      </c>
      <c r="G63" s="20">
        <f>F63/E63</f>
        <v>0.17724550898203592</v>
      </c>
      <c r="H63" s="19">
        <v>506</v>
      </c>
      <c r="I63" s="18">
        <v>63</v>
      </c>
      <c r="J63" s="20">
        <f>I63/H63</f>
        <v>0.12450592885375494</v>
      </c>
      <c r="K63" s="21">
        <v>621</v>
      </c>
      <c r="L63" s="18">
        <v>79</v>
      </c>
      <c r="M63" s="23">
        <f>L63/K63</f>
        <v>0.12721417069243157</v>
      </c>
      <c r="N63" s="19">
        <v>453</v>
      </c>
      <c r="O63" s="18">
        <v>48</v>
      </c>
      <c r="P63" s="22">
        <v>0.10596026490066225</v>
      </c>
    </row>
    <row r="64" spans="1:16" s="12" customFormat="1" x14ac:dyDescent="0.25">
      <c r="A64" s="17">
        <v>1949</v>
      </c>
      <c r="B64" s="17" t="s">
        <v>133</v>
      </c>
      <c r="C64" s="16" t="s">
        <v>4</v>
      </c>
      <c r="D64" s="18" t="s">
        <v>132</v>
      </c>
      <c r="E64" s="19"/>
      <c r="F64" s="18"/>
      <c r="G64" s="20"/>
      <c r="H64" s="19"/>
      <c r="I64" s="18"/>
      <c r="J64" s="20"/>
      <c r="K64" s="21"/>
      <c r="L64" s="18"/>
      <c r="M64" s="23"/>
      <c r="N64" s="19">
        <v>4</v>
      </c>
      <c r="O64" s="18">
        <v>2</v>
      </c>
      <c r="P64" s="22">
        <v>0.5</v>
      </c>
    </row>
    <row r="65" spans="1:16" x14ac:dyDescent="0.25">
      <c r="A65" s="17">
        <v>8866</v>
      </c>
      <c r="B65" s="17">
        <v>5</v>
      </c>
      <c r="C65" s="16" t="s">
        <v>6</v>
      </c>
      <c r="D65" s="18" t="s">
        <v>65</v>
      </c>
      <c r="E65" s="19"/>
      <c r="F65" s="18"/>
      <c r="G65" s="20"/>
      <c r="H65" s="19">
        <v>110</v>
      </c>
      <c r="I65" s="18">
        <v>40</v>
      </c>
      <c r="J65" s="20">
        <f>I65/H65</f>
        <v>0.36363636363636365</v>
      </c>
      <c r="K65" s="21">
        <v>230</v>
      </c>
      <c r="L65" s="18">
        <v>57</v>
      </c>
      <c r="M65" s="23">
        <f>L65/K65</f>
        <v>0.24782608695652175</v>
      </c>
      <c r="N65" s="19">
        <v>287</v>
      </c>
      <c r="O65" s="18">
        <v>94</v>
      </c>
      <c r="P65" s="22">
        <v>0.32752613240418116</v>
      </c>
    </row>
    <row r="66" spans="1:16" x14ac:dyDescent="0.25">
      <c r="A66" s="17">
        <v>7725</v>
      </c>
      <c r="B66" s="17">
        <v>5</v>
      </c>
      <c r="C66" s="16" t="s">
        <v>6</v>
      </c>
      <c r="D66" s="18" t="s">
        <v>66</v>
      </c>
      <c r="E66" s="19"/>
      <c r="F66" s="18"/>
      <c r="G66" s="20"/>
      <c r="H66" s="19">
        <v>187</v>
      </c>
      <c r="I66" s="18">
        <v>63</v>
      </c>
      <c r="J66" s="20">
        <f>I66/H66</f>
        <v>0.33689839572192515</v>
      </c>
      <c r="K66" s="21">
        <v>204</v>
      </c>
      <c r="L66" s="18">
        <v>78</v>
      </c>
      <c r="M66" s="23">
        <f>L66/K66</f>
        <v>0.38235294117647056</v>
      </c>
      <c r="N66" s="19">
        <v>263</v>
      </c>
      <c r="O66" s="18">
        <v>102</v>
      </c>
      <c r="P66" s="22">
        <v>0.38783269961977185</v>
      </c>
    </row>
    <row r="67" spans="1:16" x14ac:dyDescent="0.25">
      <c r="A67" s="17">
        <v>7669</v>
      </c>
      <c r="B67" s="17">
        <v>5</v>
      </c>
      <c r="C67" s="16" t="s">
        <v>6</v>
      </c>
      <c r="D67" s="18" t="s">
        <v>67</v>
      </c>
      <c r="E67" s="19"/>
      <c r="F67" s="18"/>
      <c r="G67" s="20"/>
      <c r="H67" s="19">
        <v>66</v>
      </c>
      <c r="I67" s="18">
        <v>33</v>
      </c>
      <c r="J67" s="20">
        <f>I67/H67</f>
        <v>0.5</v>
      </c>
      <c r="K67" s="21">
        <v>186</v>
      </c>
      <c r="L67" s="18">
        <v>77</v>
      </c>
      <c r="M67" s="23">
        <f>L67/K67</f>
        <v>0.41397849462365593</v>
      </c>
      <c r="N67" s="19">
        <v>213</v>
      </c>
      <c r="O67" s="18">
        <v>64</v>
      </c>
      <c r="P67" s="22">
        <v>0.30046948356807512</v>
      </c>
    </row>
    <row r="68" spans="1:16" x14ac:dyDescent="0.25">
      <c r="A68" s="17">
        <v>8750</v>
      </c>
      <c r="B68" s="17">
        <v>5</v>
      </c>
      <c r="C68" s="16" t="s">
        <v>5</v>
      </c>
      <c r="D68" s="18" t="s">
        <v>68</v>
      </c>
      <c r="E68" s="19">
        <v>1376</v>
      </c>
      <c r="F68" s="18">
        <v>685</v>
      </c>
      <c r="G68" s="20">
        <f>F68/E68</f>
        <v>0.49781976744186046</v>
      </c>
      <c r="H68" s="19">
        <v>1522</v>
      </c>
      <c r="I68" s="18">
        <v>739</v>
      </c>
      <c r="J68" s="20">
        <f>I68/H68</f>
        <v>0.48554533508541392</v>
      </c>
      <c r="K68" s="21">
        <v>1453</v>
      </c>
      <c r="L68" s="18">
        <v>713</v>
      </c>
      <c r="M68" s="23">
        <f>L68/K68</f>
        <v>0.49070887818306952</v>
      </c>
      <c r="N68" s="19">
        <v>1518</v>
      </c>
      <c r="O68" s="18">
        <v>796</v>
      </c>
      <c r="P68" s="22">
        <v>0.5243741765480896</v>
      </c>
    </row>
    <row r="69" spans="1:16" x14ac:dyDescent="0.25">
      <c r="A69" s="17">
        <v>8882</v>
      </c>
      <c r="B69" s="17">
        <v>5</v>
      </c>
      <c r="C69" s="16" t="s">
        <v>6</v>
      </c>
      <c r="D69" s="18" t="s">
        <v>69</v>
      </c>
      <c r="E69" s="19">
        <v>217</v>
      </c>
      <c r="F69" s="18">
        <v>74</v>
      </c>
      <c r="G69" s="20">
        <f>F69/E69</f>
        <v>0.34101382488479265</v>
      </c>
      <c r="H69" s="19">
        <v>276</v>
      </c>
      <c r="I69" s="18">
        <v>91</v>
      </c>
      <c r="J69" s="20">
        <f>I69/H69</f>
        <v>0.32971014492753625</v>
      </c>
      <c r="K69" s="21">
        <v>297</v>
      </c>
      <c r="L69" s="18">
        <v>140</v>
      </c>
      <c r="M69" s="23">
        <f>L69/K69</f>
        <v>0.4713804713804714</v>
      </c>
      <c r="N69" s="19">
        <v>411</v>
      </c>
      <c r="O69" s="18">
        <v>142</v>
      </c>
      <c r="P69" s="22">
        <v>0.34549878345498786</v>
      </c>
    </row>
    <row r="70" spans="1:16" x14ac:dyDescent="0.25">
      <c r="A70" s="17">
        <v>8611</v>
      </c>
      <c r="B70" s="17">
        <v>2</v>
      </c>
      <c r="C70" s="16" t="s">
        <v>6</v>
      </c>
      <c r="D70" s="18" t="s">
        <v>70</v>
      </c>
      <c r="E70" s="19">
        <v>84</v>
      </c>
      <c r="F70" s="18">
        <v>10</v>
      </c>
      <c r="G70" s="20">
        <f>F70/E70</f>
        <v>0.11904761904761904</v>
      </c>
      <c r="H70" s="19">
        <v>123</v>
      </c>
      <c r="I70" s="18">
        <v>23</v>
      </c>
      <c r="J70" s="20">
        <f>I70/H70</f>
        <v>0.18699186991869918</v>
      </c>
      <c r="K70" s="21">
        <v>172</v>
      </c>
      <c r="L70" s="18">
        <v>39</v>
      </c>
      <c r="M70" s="23">
        <f>L70/K70</f>
        <v>0.22674418604651161</v>
      </c>
      <c r="N70" s="19">
        <v>96</v>
      </c>
      <c r="O70" s="18">
        <v>24</v>
      </c>
      <c r="P70" s="22">
        <v>0.25</v>
      </c>
    </row>
    <row r="71" spans="1:16" x14ac:dyDescent="0.25">
      <c r="A71" s="17">
        <v>8757</v>
      </c>
      <c r="B71" s="17">
        <v>2</v>
      </c>
      <c r="C71" s="16" t="s">
        <v>6</v>
      </c>
      <c r="D71" s="18" t="s">
        <v>71</v>
      </c>
      <c r="E71" s="19">
        <v>37</v>
      </c>
      <c r="F71" s="18">
        <v>0</v>
      </c>
      <c r="G71" s="20">
        <f>F71/E71</f>
        <v>0</v>
      </c>
      <c r="H71" s="19"/>
      <c r="I71" s="18"/>
      <c r="J71" s="20"/>
      <c r="K71" s="21">
        <v>38</v>
      </c>
      <c r="L71" s="18">
        <v>6</v>
      </c>
      <c r="M71" s="23">
        <f>L71/K71</f>
        <v>0.15789473684210525</v>
      </c>
      <c r="N71" s="19">
        <v>27</v>
      </c>
      <c r="O71" s="18">
        <v>12</v>
      </c>
      <c r="P71" s="22">
        <v>0.44444444444444442</v>
      </c>
    </row>
    <row r="72" spans="1:16" x14ac:dyDescent="0.25">
      <c r="A72" s="17">
        <v>8760</v>
      </c>
      <c r="B72" s="17">
        <v>1</v>
      </c>
      <c r="C72" s="16" t="s">
        <v>4</v>
      </c>
      <c r="D72" s="18" t="s">
        <v>72</v>
      </c>
      <c r="E72" s="19">
        <v>75</v>
      </c>
      <c r="F72" s="18">
        <v>27</v>
      </c>
      <c r="G72" s="20">
        <f>F72/E72</f>
        <v>0.36</v>
      </c>
      <c r="H72" s="19">
        <v>100</v>
      </c>
      <c r="I72" s="18">
        <v>27</v>
      </c>
      <c r="J72" s="20">
        <f>I72/H72</f>
        <v>0.27</v>
      </c>
      <c r="K72" s="21">
        <v>132</v>
      </c>
      <c r="L72" s="18">
        <v>46</v>
      </c>
      <c r="M72" s="23">
        <f>L72/K72</f>
        <v>0.34848484848484851</v>
      </c>
      <c r="N72" s="19">
        <v>136</v>
      </c>
      <c r="O72" s="18">
        <v>52</v>
      </c>
      <c r="P72" s="22">
        <v>0.38235294117647056</v>
      </c>
    </row>
    <row r="73" spans="1:16" x14ac:dyDescent="0.25">
      <c r="A73" s="17">
        <v>8666</v>
      </c>
      <c r="B73" s="17">
        <v>7</v>
      </c>
      <c r="C73" s="16" t="s">
        <v>8</v>
      </c>
      <c r="D73" s="18" t="s">
        <v>73</v>
      </c>
      <c r="E73" s="19">
        <v>2</v>
      </c>
      <c r="F73" s="18">
        <v>1</v>
      </c>
      <c r="G73" s="20">
        <f>F73/E73</f>
        <v>0.5</v>
      </c>
      <c r="H73" s="19"/>
      <c r="I73" s="18"/>
      <c r="J73" s="20"/>
      <c r="K73" s="21">
        <v>3</v>
      </c>
      <c r="L73" s="18">
        <v>2</v>
      </c>
      <c r="M73" s="23">
        <f>L73/K73</f>
        <v>0.66666666666666663</v>
      </c>
      <c r="N73" s="19">
        <v>1</v>
      </c>
      <c r="O73" s="18">
        <v>0</v>
      </c>
      <c r="P73" s="22">
        <v>0</v>
      </c>
    </row>
    <row r="74" spans="1:16" x14ac:dyDescent="0.25">
      <c r="A74" s="17">
        <v>8768</v>
      </c>
      <c r="B74" s="17">
        <v>6</v>
      </c>
      <c r="C74" s="16" t="s">
        <v>19</v>
      </c>
      <c r="D74" s="18" t="s">
        <v>74</v>
      </c>
      <c r="E74" s="19">
        <v>855</v>
      </c>
      <c r="F74" s="18">
        <v>176</v>
      </c>
      <c r="G74" s="20">
        <f>F74/E74</f>
        <v>0.20584795321637428</v>
      </c>
      <c r="H74" s="19">
        <v>603</v>
      </c>
      <c r="I74" s="18">
        <v>172</v>
      </c>
      <c r="J74" s="20">
        <f>I74/H74</f>
        <v>0.28524046434494194</v>
      </c>
      <c r="K74" s="21">
        <v>856</v>
      </c>
      <c r="L74" s="18">
        <v>256</v>
      </c>
      <c r="M74" s="23">
        <f>L74/K74</f>
        <v>0.29906542056074764</v>
      </c>
      <c r="N74" s="19">
        <v>911</v>
      </c>
      <c r="O74" s="18">
        <v>227</v>
      </c>
      <c r="P74" s="22">
        <v>0.24917672886937431</v>
      </c>
    </row>
    <row r="75" spans="1:16" x14ac:dyDescent="0.25">
      <c r="A75" s="17">
        <v>8779</v>
      </c>
      <c r="B75" s="17">
        <v>7</v>
      </c>
      <c r="C75" s="16" t="s">
        <v>8</v>
      </c>
      <c r="D75" s="18" t="s">
        <v>75</v>
      </c>
      <c r="E75" s="19">
        <v>810</v>
      </c>
      <c r="F75" s="18">
        <v>266</v>
      </c>
      <c r="G75" s="20">
        <f>F75/E75</f>
        <v>0.32839506172839505</v>
      </c>
      <c r="H75" s="19">
        <v>884</v>
      </c>
      <c r="I75" s="18">
        <v>229</v>
      </c>
      <c r="J75" s="20">
        <f>I75/H75</f>
        <v>0.25904977375565613</v>
      </c>
      <c r="K75" s="21">
        <v>845</v>
      </c>
      <c r="L75" s="18">
        <v>228</v>
      </c>
      <c r="M75" s="23">
        <f>L75/K75</f>
        <v>0.26982248520710062</v>
      </c>
      <c r="N75" s="19">
        <v>929</v>
      </c>
      <c r="O75" s="18">
        <v>253</v>
      </c>
      <c r="P75" s="22">
        <v>0.27233584499461788</v>
      </c>
    </row>
    <row r="76" spans="1:16" s="13" customFormat="1" x14ac:dyDescent="0.25">
      <c r="A76" s="17">
        <v>8838</v>
      </c>
      <c r="B76" s="17">
        <v>7</v>
      </c>
      <c r="C76" s="16" t="s">
        <v>8</v>
      </c>
      <c r="D76" s="18" t="s">
        <v>76</v>
      </c>
      <c r="E76" s="19"/>
      <c r="F76" s="18"/>
      <c r="G76" s="20"/>
      <c r="H76" s="19"/>
      <c r="I76" s="18"/>
      <c r="J76" s="20"/>
      <c r="K76" s="21">
        <v>123</v>
      </c>
      <c r="L76" s="18">
        <v>21</v>
      </c>
      <c r="M76" s="23">
        <f>L76/K76</f>
        <v>0.17073170731707318</v>
      </c>
      <c r="N76" s="19">
        <v>101</v>
      </c>
      <c r="O76" s="18">
        <v>13</v>
      </c>
      <c r="P76" s="22">
        <v>0.12871287128712872</v>
      </c>
    </row>
    <row r="77" spans="1:16" x14ac:dyDescent="0.25">
      <c r="A77" s="17">
        <v>8786</v>
      </c>
      <c r="B77" s="17">
        <v>3</v>
      </c>
      <c r="C77" s="16" t="s">
        <v>10</v>
      </c>
      <c r="D77" s="18" t="s">
        <v>77</v>
      </c>
      <c r="E77" s="19">
        <v>1763</v>
      </c>
      <c r="F77" s="18">
        <v>1063</v>
      </c>
      <c r="G77" s="20">
        <f>F77/E77</f>
        <v>0.60294951786727169</v>
      </c>
      <c r="H77" s="19">
        <v>1952</v>
      </c>
      <c r="I77" s="18">
        <v>1106</v>
      </c>
      <c r="J77" s="20">
        <f>I77/H77</f>
        <v>0.56659836065573765</v>
      </c>
      <c r="K77" s="21">
        <v>2118</v>
      </c>
      <c r="L77" s="18">
        <v>1212</v>
      </c>
      <c r="M77" s="23">
        <f>L77/K77</f>
        <v>0.57223796033994334</v>
      </c>
      <c r="N77" s="19">
        <v>2037</v>
      </c>
      <c r="O77" s="18">
        <v>1111</v>
      </c>
      <c r="P77" s="22">
        <v>0.54540991654393711</v>
      </c>
    </row>
    <row r="78" spans="1:16" x14ac:dyDescent="0.25">
      <c r="A78" s="17">
        <v>8513</v>
      </c>
      <c r="B78" s="17">
        <v>3</v>
      </c>
      <c r="C78" s="16" t="s">
        <v>19</v>
      </c>
      <c r="D78" s="18" t="s">
        <v>78</v>
      </c>
      <c r="E78" s="19">
        <v>459</v>
      </c>
      <c r="F78" s="18">
        <v>76</v>
      </c>
      <c r="G78" s="20">
        <f>F78/E78</f>
        <v>0.16557734204793029</v>
      </c>
      <c r="H78" s="19">
        <v>371</v>
      </c>
      <c r="I78" s="18">
        <v>67</v>
      </c>
      <c r="J78" s="20">
        <f>I78/H78</f>
        <v>0.18059299191374664</v>
      </c>
      <c r="K78" s="21">
        <v>351</v>
      </c>
      <c r="L78" s="18">
        <v>83</v>
      </c>
      <c r="M78" s="23">
        <f>L78/K78</f>
        <v>0.23646723646723647</v>
      </c>
      <c r="N78" s="19">
        <v>395</v>
      </c>
      <c r="O78" s="18">
        <v>107</v>
      </c>
      <c r="P78" s="22">
        <v>0.27088607594936709</v>
      </c>
    </row>
    <row r="79" spans="1:16" x14ac:dyDescent="0.25">
      <c r="A79" s="17">
        <v>8853</v>
      </c>
      <c r="B79" s="17">
        <v>2</v>
      </c>
      <c r="C79" s="16" t="s">
        <v>5</v>
      </c>
      <c r="D79" s="18" t="s">
        <v>79</v>
      </c>
      <c r="E79" s="19">
        <v>302</v>
      </c>
      <c r="F79" s="18">
        <v>92</v>
      </c>
      <c r="G79" s="20">
        <f>F79/E79</f>
        <v>0.30463576158940397</v>
      </c>
      <c r="H79" s="19">
        <v>309</v>
      </c>
      <c r="I79" s="18">
        <v>129</v>
      </c>
      <c r="J79" s="20">
        <f>I79/H79</f>
        <v>0.41747572815533979</v>
      </c>
      <c r="K79" s="21">
        <v>331</v>
      </c>
      <c r="L79" s="18">
        <v>138</v>
      </c>
      <c r="M79" s="23">
        <f>L79/K79</f>
        <v>0.41691842900302117</v>
      </c>
      <c r="N79" s="19">
        <v>349</v>
      </c>
      <c r="O79" s="18">
        <v>167</v>
      </c>
      <c r="P79" s="22">
        <v>0.47851002865329512</v>
      </c>
    </row>
    <row r="80" spans="1:16" x14ac:dyDescent="0.25">
      <c r="A80" s="17">
        <v>8610</v>
      </c>
      <c r="B80" s="17">
        <v>6</v>
      </c>
      <c r="C80" s="16" t="s">
        <v>10</v>
      </c>
      <c r="D80" s="18" t="s">
        <v>80</v>
      </c>
      <c r="E80" s="19">
        <v>207</v>
      </c>
      <c r="F80" s="18">
        <v>72</v>
      </c>
      <c r="G80" s="20">
        <f>F80/E80</f>
        <v>0.34782608695652173</v>
      </c>
      <c r="H80" s="19">
        <v>240</v>
      </c>
      <c r="I80" s="18">
        <v>89</v>
      </c>
      <c r="J80" s="20">
        <f>I80/H80</f>
        <v>0.37083333333333335</v>
      </c>
      <c r="K80" s="21">
        <v>264</v>
      </c>
      <c r="L80" s="18">
        <v>106</v>
      </c>
      <c r="M80" s="23">
        <f>L80/K80</f>
        <v>0.40151515151515149</v>
      </c>
      <c r="N80" s="19">
        <v>325</v>
      </c>
      <c r="O80" s="18">
        <v>82</v>
      </c>
      <c r="P80" s="22">
        <v>0.25230769230769229</v>
      </c>
    </row>
    <row r="81" spans="1:16" x14ac:dyDescent="0.25">
      <c r="A81" s="17">
        <v>8558</v>
      </c>
      <c r="B81" s="17">
        <v>3</v>
      </c>
      <c r="C81" s="16" t="s">
        <v>19</v>
      </c>
      <c r="D81" s="18" t="s">
        <v>81</v>
      </c>
      <c r="E81" s="19">
        <v>112</v>
      </c>
      <c r="F81" s="18">
        <v>44</v>
      </c>
      <c r="G81" s="20">
        <f>F81/E81</f>
        <v>0.39285714285714285</v>
      </c>
      <c r="H81" s="19">
        <v>143</v>
      </c>
      <c r="I81" s="18">
        <v>58</v>
      </c>
      <c r="J81" s="20">
        <f>I81/H81</f>
        <v>0.40559440559440557</v>
      </c>
      <c r="K81" s="21">
        <v>186</v>
      </c>
      <c r="L81" s="18">
        <v>88</v>
      </c>
      <c r="M81" s="23">
        <f>L81/K81</f>
        <v>0.4731182795698925</v>
      </c>
      <c r="N81" s="19">
        <v>204</v>
      </c>
      <c r="O81" s="18">
        <v>65</v>
      </c>
      <c r="P81" s="22">
        <v>0.31862745098039214</v>
      </c>
    </row>
    <row r="82" spans="1:16" x14ac:dyDescent="0.25">
      <c r="A82" s="17">
        <v>8636</v>
      </c>
      <c r="B82" s="17">
        <v>6</v>
      </c>
      <c r="C82" s="16" t="s">
        <v>10</v>
      </c>
      <c r="D82" s="18" t="s">
        <v>82</v>
      </c>
      <c r="E82" s="19">
        <v>772</v>
      </c>
      <c r="F82" s="18">
        <v>338</v>
      </c>
      <c r="G82" s="20">
        <f>F82/E82</f>
        <v>0.43782383419689119</v>
      </c>
      <c r="H82" s="19">
        <v>793</v>
      </c>
      <c r="I82" s="18">
        <v>378</v>
      </c>
      <c r="J82" s="20">
        <f>I82/H82</f>
        <v>0.47667087011349307</v>
      </c>
      <c r="K82" s="21">
        <v>965</v>
      </c>
      <c r="L82" s="18">
        <v>360</v>
      </c>
      <c r="M82" s="23">
        <f>L82/K82</f>
        <v>0.37305699481865284</v>
      </c>
      <c r="N82" s="19">
        <v>1162</v>
      </c>
      <c r="O82" s="18">
        <v>499</v>
      </c>
      <c r="P82" s="22">
        <v>0.42943201376936319</v>
      </c>
    </row>
    <row r="83" spans="1:16" x14ac:dyDescent="0.25">
      <c r="A83" s="17">
        <v>8731</v>
      </c>
      <c r="B83" s="17" t="s">
        <v>139</v>
      </c>
      <c r="C83" s="16" t="s">
        <v>6</v>
      </c>
      <c r="D83" s="18" t="s">
        <v>150</v>
      </c>
      <c r="E83" s="19"/>
      <c r="F83" s="18"/>
      <c r="G83" s="20"/>
      <c r="H83" s="19"/>
      <c r="I83" s="18"/>
      <c r="J83" s="20"/>
      <c r="K83" s="21"/>
      <c r="L83" s="18"/>
      <c r="M83" s="23"/>
      <c r="N83" s="19">
        <v>2</v>
      </c>
      <c r="O83" s="18">
        <v>0</v>
      </c>
      <c r="P83" s="22">
        <v>0</v>
      </c>
    </row>
    <row r="84" spans="1:16" x14ac:dyDescent="0.25">
      <c r="A84" s="17">
        <v>8868</v>
      </c>
      <c r="B84" s="17">
        <v>7</v>
      </c>
      <c r="C84" s="16" t="s">
        <v>8</v>
      </c>
      <c r="D84" s="18" t="s">
        <v>83</v>
      </c>
      <c r="E84" s="19">
        <v>107</v>
      </c>
      <c r="F84" s="18">
        <v>22</v>
      </c>
      <c r="G84" s="20">
        <f>F84/E84</f>
        <v>0.20560747663551401</v>
      </c>
      <c r="H84" s="19">
        <v>278</v>
      </c>
      <c r="I84" s="18">
        <v>41</v>
      </c>
      <c r="J84" s="20">
        <f>I84/H84</f>
        <v>0.14748201438848921</v>
      </c>
      <c r="K84" s="21">
        <v>422</v>
      </c>
      <c r="L84" s="18">
        <v>47</v>
      </c>
      <c r="M84" s="23">
        <f>L84/K84</f>
        <v>0.11137440758293839</v>
      </c>
      <c r="N84" s="19">
        <v>366</v>
      </c>
      <c r="O84" s="18">
        <v>37</v>
      </c>
      <c r="P84" s="22">
        <v>0.10109289617486339</v>
      </c>
    </row>
    <row r="85" spans="1:16" x14ac:dyDescent="0.25">
      <c r="A85" s="17">
        <v>8355</v>
      </c>
      <c r="B85" s="17">
        <v>3</v>
      </c>
      <c r="C85" s="16" t="s">
        <v>10</v>
      </c>
      <c r="D85" s="18" t="s">
        <v>84</v>
      </c>
      <c r="E85" s="19">
        <v>34</v>
      </c>
      <c r="F85" s="18">
        <v>21</v>
      </c>
      <c r="G85" s="20">
        <f>F85/E85</f>
        <v>0.61764705882352944</v>
      </c>
      <c r="H85" s="19">
        <v>29</v>
      </c>
      <c r="I85" s="18">
        <v>12</v>
      </c>
      <c r="J85" s="20">
        <f>I85/H85</f>
        <v>0.41379310344827586</v>
      </c>
      <c r="K85" s="21">
        <v>32</v>
      </c>
      <c r="L85" s="18">
        <v>15</v>
      </c>
      <c r="M85" s="23">
        <f>L85/K85</f>
        <v>0.46875</v>
      </c>
      <c r="N85" s="19">
        <v>21</v>
      </c>
      <c r="O85" s="18">
        <v>17</v>
      </c>
      <c r="P85" s="22">
        <v>0.80952380952380953</v>
      </c>
    </row>
    <row r="86" spans="1:16" x14ac:dyDescent="0.25">
      <c r="A86" s="17">
        <v>8814</v>
      </c>
      <c r="B86" s="17">
        <v>6</v>
      </c>
      <c r="C86" s="16" t="s">
        <v>19</v>
      </c>
      <c r="D86" s="18" t="s">
        <v>85</v>
      </c>
      <c r="E86" s="19">
        <v>745</v>
      </c>
      <c r="F86" s="18">
        <v>360</v>
      </c>
      <c r="G86" s="20">
        <f>F86/E86</f>
        <v>0.48322147651006714</v>
      </c>
      <c r="H86" s="19">
        <v>796</v>
      </c>
      <c r="I86" s="18">
        <v>376</v>
      </c>
      <c r="J86" s="20">
        <f>I86/H86</f>
        <v>0.47236180904522612</v>
      </c>
      <c r="K86" s="21">
        <v>777</v>
      </c>
      <c r="L86" s="18">
        <v>422</v>
      </c>
      <c r="M86" s="23">
        <f>L86/K86</f>
        <v>0.5431145431145431</v>
      </c>
      <c r="N86" s="19">
        <v>654</v>
      </c>
      <c r="O86" s="18">
        <v>305</v>
      </c>
      <c r="P86" s="22">
        <v>0.46636085626911317</v>
      </c>
    </row>
    <row r="87" spans="1:16" x14ac:dyDescent="0.25">
      <c r="A87" s="17">
        <v>7771</v>
      </c>
      <c r="B87" s="17">
        <v>2</v>
      </c>
      <c r="C87" s="16" t="s">
        <v>5</v>
      </c>
      <c r="D87" s="18" t="s">
        <v>86</v>
      </c>
      <c r="E87" s="19">
        <v>83</v>
      </c>
      <c r="F87" s="18">
        <v>17</v>
      </c>
      <c r="G87" s="20">
        <f>F87/E87</f>
        <v>0.20481927710843373</v>
      </c>
      <c r="H87" s="19">
        <v>164</v>
      </c>
      <c r="I87" s="18">
        <v>24</v>
      </c>
      <c r="J87" s="20">
        <f>I87/H87</f>
        <v>0.14634146341463414</v>
      </c>
      <c r="K87" s="21">
        <v>101</v>
      </c>
      <c r="L87" s="18">
        <v>21</v>
      </c>
      <c r="M87" s="23">
        <f>L87/K87</f>
        <v>0.20792079207920791</v>
      </c>
      <c r="N87" s="19">
        <v>118</v>
      </c>
      <c r="O87" s="18">
        <v>45</v>
      </c>
      <c r="P87" s="22">
        <v>0.38135593220338981</v>
      </c>
    </row>
    <row r="88" spans="1:16" x14ac:dyDescent="0.25">
      <c r="A88" s="17">
        <v>8501</v>
      </c>
      <c r="B88" s="17">
        <v>2</v>
      </c>
      <c r="C88" s="16" t="s">
        <v>5</v>
      </c>
      <c r="D88" s="18" t="s">
        <v>143</v>
      </c>
      <c r="E88" s="19">
        <v>109</v>
      </c>
      <c r="F88" s="18">
        <v>58</v>
      </c>
      <c r="G88" s="20">
        <f>F88/E88</f>
        <v>0.5321100917431193</v>
      </c>
      <c r="H88" s="19">
        <v>115</v>
      </c>
      <c r="I88" s="18">
        <v>64</v>
      </c>
      <c r="J88" s="20">
        <f>I88/H88</f>
        <v>0.55652173913043479</v>
      </c>
      <c r="K88" s="21">
        <v>151</v>
      </c>
      <c r="L88" s="18">
        <v>45</v>
      </c>
      <c r="M88" s="23">
        <f>L88/K88</f>
        <v>0.29801324503311261</v>
      </c>
      <c r="N88" s="19">
        <v>133</v>
      </c>
      <c r="O88" s="18">
        <v>35</v>
      </c>
      <c r="P88" s="22">
        <v>0.26315789473684209</v>
      </c>
    </row>
    <row r="89" spans="1:16" x14ac:dyDescent="0.25">
      <c r="A89" s="17">
        <v>7783</v>
      </c>
      <c r="B89" s="17" t="s">
        <v>139</v>
      </c>
      <c r="C89" s="16" t="s">
        <v>5</v>
      </c>
      <c r="D89" s="18" t="s">
        <v>140</v>
      </c>
      <c r="E89" s="19"/>
      <c r="F89" s="18"/>
      <c r="G89" s="20"/>
      <c r="H89" s="31">
        <v>3</v>
      </c>
      <c r="I89" s="33">
        <v>0</v>
      </c>
      <c r="J89" s="20">
        <f>I89/H89</f>
        <v>0</v>
      </c>
      <c r="K89" s="21"/>
      <c r="L89" s="18"/>
      <c r="M89" s="23"/>
      <c r="N89" s="19">
        <v>47</v>
      </c>
      <c r="O89" s="18">
        <v>19</v>
      </c>
      <c r="P89" s="22">
        <v>0.40425531914893614</v>
      </c>
    </row>
    <row r="90" spans="1:16" x14ac:dyDescent="0.25">
      <c r="A90" s="17">
        <v>8206</v>
      </c>
      <c r="B90" s="17">
        <v>2</v>
      </c>
      <c r="C90" s="16" t="s">
        <v>5</v>
      </c>
      <c r="D90" s="18" t="s">
        <v>87</v>
      </c>
      <c r="E90" s="19">
        <v>95</v>
      </c>
      <c r="F90" s="18">
        <v>38</v>
      </c>
      <c r="G90" s="20">
        <f>F90/E90</f>
        <v>0.4</v>
      </c>
      <c r="H90" s="19">
        <v>119</v>
      </c>
      <c r="I90" s="18">
        <v>50</v>
      </c>
      <c r="J90" s="20">
        <f>I90/H90</f>
        <v>0.42016806722689076</v>
      </c>
      <c r="K90" s="21">
        <v>129</v>
      </c>
      <c r="L90" s="18">
        <v>28</v>
      </c>
      <c r="M90" s="23">
        <f>L90/K90</f>
        <v>0.21705426356589147</v>
      </c>
      <c r="N90" s="19">
        <v>132</v>
      </c>
      <c r="O90" s="18">
        <v>50</v>
      </c>
      <c r="P90" s="22">
        <v>0.37878787878787878</v>
      </c>
    </row>
    <row r="91" spans="1:16" x14ac:dyDescent="0.25">
      <c r="A91" s="17">
        <v>7780</v>
      </c>
      <c r="B91" s="17">
        <v>2</v>
      </c>
      <c r="C91" s="16" t="s">
        <v>5</v>
      </c>
      <c r="D91" s="18" t="s">
        <v>88</v>
      </c>
      <c r="E91" s="19">
        <v>47</v>
      </c>
      <c r="F91" s="18">
        <v>9</v>
      </c>
      <c r="G91" s="20">
        <f>F91/E91</f>
        <v>0.19148936170212766</v>
      </c>
      <c r="H91" s="19">
        <v>127</v>
      </c>
      <c r="I91" s="18">
        <v>31</v>
      </c>
      <c r="J91" s="20">
        <f>I91/H91</f>
        <v>0.24409448818897639</v>
      </c>
      <c r="K91" s="21">
        <v>150</v>
      </c>
      <c r="L91" s="18">
        <v>50</v>
      </c>
      <c r="M91" s="23">
        <f>L91/K91</f>
        <v>0.33333333333333331</v>
      </c>
      <c r="N91" s="19">
        <v>187</v>
      </c>
      <c r="O91" s="18">
        <v>49</v>
      </c>
      <c r="P91" s="22">
        <v>0.26203208556149732</v>
      </c>
    </row>
    <row r="92" spans="1:16" x14ac:dyDescent="0.25">
      <c r="A92" s="17">
        <v>7718</v>
      </c>
      <c r="B92" s="17">
        <v>7</v>
      </c>
      <c r="C92" s="16" t="s">
        <v>8</v>
      </c>
      <c r="D92" s="18" t="s">
        <v>89</v>
      </c>
      <c r="E92" s="19">
        <v>8</v>
      </c>
      <c r="F92" s="18">
        <v>2</v>
      </c>
      <c r="G92" s="20">
        <f>F92/E92</f>
        <v>0.25</v>
      </c>
      <c r="H92" s="19">
        <v>45</v>
      </c>
      <c r="I92" s="18">
        <v>4</v>
      </c>
      <c r="J92" s="20">
        <f>I92/H92</f>
        <v>8.8888888888888892E-2</v>
      </c>
      <c r="K92" s="21">
        <v>65</v>
      </c>
      <c r="L92" s="18">
        <v>17</v>
      </c>
      <c r="M92" s="23">
        <f>L92/K92</f>
        <v>0.26153846153846155</v>
      </c>
      <c r="N92" s="19">
        <v>150</v>
      </c>
      <c r="O92" s="18">
        <v>22</v>
      </c>
      <c r="P92" s="22">
        <v>0.14666666666666667</v>
      </c>
    </row>
    <row r="93" spans="1:16" x14ac:dyDescent="0.25">
      <c r="A93" s="17">
        <v>7719</v>
      </c>
      <c r="B93" s="17">
        <v>7</v>
      </c>
      <c r="C93" s="16" t="s">
        <v>8</v>
      </c>
      <c r="D93" s="18" t="s">
        <v>90</v>
      </c>
      <c r="E93" s="19">
        <v>15</v>
      </c>
      <c r="F93" s="18">
        <v>4</v>
      </c>
      <c r="G93" s="20">
        <f>F93/E93</f>
        <v>0.26666666666666666</v>
      </c>
      <c r="H93" s="19">
        <v>79</v>
      </c>
      <c r="I93" s="18">
        <v>10</v>
      </c>
      <c r="J93" s="20">
        <f>I93/H93</f>
        <v>0.12658227848101267</v>
      </c>
      <c r="K93" s="21">
        <v>49</v>
      </c>
      <c r="L93" s="18">
        <v>5</v>
      </c>
      <c r="M93" s="23">
        <f>L93/K93</f>
        <v>0.10204081632653061</v>
      </c>
      <c r="N93" s="19">
        <v>76</v>
      </c>
      <c r="O93" s="18">
        <v>31</v>
      </c>
      <c r="P93" s="22">
        <v>0.40789473684210525</v>
      </c>
    </row>
    <row r="94" spans="1:16" x14ac:dyDescent="0.25">
      <c r="A94" s="17">
        <v>7721</v>
      </c>
      <c r="B94" s="17">
        <v>7</v>
      </c>
      <c r="C94" s="16" t="s">
        <v>8</v>
      </c>
      <c r="D94" s="18" t="s">
        <v>91</v>
      </c>
      <c r="E94" s="19"/>
      <c r="F94" s="18"/>
      <c r="G94" s="20"/>
      <c r="H94" s="19">
        <v>49</v>
      </c>
      <c r="I94" s="18">
        <v>9</v>
      </c>
      <c r="J94" s="20">
        <f>I94/H94</f>
        <v>0.18367346938775511</v>
      </c>
      <c r="K94" s="21">
        <v>74</v>
      </c>
      <c r="L94" s="18">
        <v>39</v>
      </c>
      <c r="M94" s="23">
        <f>L94/K94</f>
        <v>0.52702702702702697</v>
      </c>
      <c r="N94" s="19">
        <v>184</v>
      </c>
      <c r="O94" s="18">
        <v>39</v>
      </c>
      <c r="P94" s="22">
        <v>0.21195652173913043</v>
      </c>
    </row>
    <row r="95" spans="1:16" s="15" customFormat="1" x14ac:dyDescent="0.25">
      <c r="A95" s="17">
        <v>8867</v>
      </c>
      <c r="B95" s="17">
        <v>7</v>
      </c>
      <c r="C95" s="16" t="s">
        <v>8</v>
      </c>
      <c r="D95" s="18" t="s">
        <v>92</v>
      </c>
      <c r="E95" s="19">
        <v>40</v>
      </c>
      <c r="F95" s="18">
        <v>7</v>
      </c>
      <c r="G95" s="20">
        <f>F95/E95</f>
        <v>0.17499999999999999</v>
      </c>
      <c r="H95" s="19">
        <v>44</v>
      </c>
      <c r="I95" s="18">
        <v>7</v>
      </c>
      <c r="J95" s="20">
        <f>I95/H95</f>
        <v>0.15909090909090909</v>
      </c>
      <c r="K95" s="21">
        <v>40</v>
      </c>
      <c r="L95" s="18">
        <v>8</v>
      </c>
      <c r="M95" s="23">
        <f>L95/K95</f>
        <v>0.2</v>
      </c>
      <c r="N95" s="19">
        <v>150</v>
      </c>
      <c r="O95" s="18">
        <v>70</v>
      </c>
      <c r="P95" s="22">
        <v>0.46666666666666667</v>
      </c>
    </row>
    <row r="96" spans="1:16" s="14" customFormat="1" x14ac:dyDescent="0.25">
      <c r="A96" s="17">
        <v>8895</v>
      </c>
      <c r="B96" s="17">
        <v>6</v>
      </c>
      <c r="C96" s="16" t="s">
        <v>10</v>
      </c>
      <c r="D96" s="18" t="s">
        <v>93</v>
      </c>
      <c r="E96" s="19"/>
      <c r="F96" s="18"/>
      <c r="G96" s="20"/>
      <c r="H96" s="19">
        <v>3</v>
      </c>
      <c r="I96" s="18">
        <v>0</v>
      </c>
      <c r="J96" s="20">
        <f>I96/H96</f>
        <v>0</v>
      </c>
      <c r="K96" s="21">
        <v>1</v>
      </c>
      <c r="L96" s="18">
        <v>1</v>
      </c>
      <c r="M96" s="23">
        <f>L96/K96</f>
        <v>1</v>
      </c>
      <c r="N96" s="19">
        <v>1</v>
      </c>
      <c r="O96" s="18">
        <v>0</v>
      </c>
      <c r="P96" s="22">
        <v>0</v>
      </c>
    </row>
    <row r="97" spans="1:16" x14ac:dyDescent="0.25">
      <c r="A97" s="17">
        <v>7750</v>
      </c>
      <c r="B97" s="17">
        <v>2</v>
      </c>
      <c r="C97" s="16" t="s">
        <v>6</v>
      </c>
      <c r="D97" s="18" t="s">
        <v>94</v>
      </c>
      <c r="E97" s="19">
        <v>43</v>
      </c>
      <c r="F97" s="18">
        <v>22</v>
      </c>
      <c r="G97" s="20">
        <f>F97/E97</f>
        <v>0.51162790697674421</v>
      </c>
      <c r="H97" s="19">
        <v>58</v>
      </c>
      <c r="I97" s="18">
        <v>20</v>
      </c>
      <c r="J97" s="20">
        <f>I97/H97</f>
        <v>0.34482758620689657</v>
      </c>
      <c r="K97" s="21">
        <v>71</v>
      </c>
      <c r="L97" s="18">
        <v>18</v>
      </c>
      <c r="M97" s="23">
        <f>L97/K97</f>
        <v>0.25352112676056338</v>
      </c>
      <c r="N97" s="19">
        <v>83</v>
      </c>
      <c r="O97" s="18">
        <v>13</v>
      </c>
      <c r="P97" s="22">
        <v>0.15662650602409639</v>
      </c>
    </row>
    <row r="98" spans="1:16" x14ac:dyDescent="0.25">
      <c r="A98" s="17">
        <v>7751</v>
      </c>
      <c r="B98" s="17">
        <v>2</v>
      </c>
      <c r="C98" s="16" t="s">
        <v>6</v>
      </c>
      <c r="D98" s="18" t="s">
        <v>95</v>
      </c>
      <c r="E98" s="19">
        <v>190</v>
      </c>
      <c r="F98" s="18">
        <v>39</v>
      </c>
      <c r="G98" s="20">
        <f>F98/E98</f>
        <v>0.20526315789473684</v>
      </c>
      <c r="H98" s="19">
        <v>170</v>
      </c>
      <c r="I98" s="18">
        <v>61</v>
      </c>
      <c r="J98" s="20">
        <f>I98/H98</f>
        <v>0.35882352941176471</v>
      </c>
      <c r="K98" s="21">
        <v>182</v>
      </c>
      <c r="L98" s="18">
        <v>61</v>
      </c>
      <c r="M98" s="23">
        <f>L98/K98</f>
        <v>0.33516483516483514</v>
      </c>
      <c r="N98" s="19">
        <v>243</v>
      </c>
      <c r="O98" s="18">
        <v>64</v>
      </c>
      <c r="P98" s="22">
        <v>0.26337448559670784</v>
      </c>
    </row>
    <row r="99" spans="1:16" x14ac:dyDescent="0.25">
      <c r="A99" s="17">
        <v>7749</v>
      </c>
      <c r="B99" s="17">
        <v>2</v>
      </c>
      <c r="C99" s="16" t="s">
        <v>6</v>
      </c>
      <c r="D99" s="18" t="s">
        <v>96</v>
      </c>
      <c r="E99" s="19">
        <v>156</v>
      </c>
      <c r="F99" s="18">
        <v>34</v>
      </c>
      <c r="G99" s="20">
        <f>F99/E99</f>
        <v>0.21794871794871795</v>
      </c>
      <c r="H99" s="19">
        <v>120</v>
      </c>
      <c r="I99" s="18">
        <v>25</v>
      </c>
      <c r="J99" s="20">
        <f>I99/H99</f>
        <v>0.20833333333333334</v>
      </c>
      <c r="K99" s="21">
        <v>462</v>
      </c>
      <c r="L99" s="18">
        <v>116</v>
      </c>
      <c r="M99" s="23">
        <f>L99/K99</f>
        <v>0.25108225108225107</v>
      </c>
      <c r="N99" s="19">
        <v>445</v>
      </c>
      <c r="O99" s="18">
        <v>93</v>
      </c>
      <c r="P99" s="22">
        <v>0.20898876404494382</v>
      </c>
    </row>
    <row r="100" spans="1:16" x14ac:dyDescent="0.25">
      <c r="A100" s="17">
        <v>8544</v>
      </c>
      <c r="B100" s="17">
        <v>2</v>
      </c>
      <c r="C100" s="16" t="s">
        <v>5</v>
      </c>
      <c r="D100" s="18" t="s">
        <v>97</v>
      </c>
      <c r="E100" s="19">
        <v>344</v>
      </c>
      <c r="F100" s="18">
        <v>109</v>
      </c>
      <c r="G100" s="20">
        <f>F100/E100</f>
        <v>0.31686046511627908</v>
      </c>
      <c r="H100" s="19">
        <v>428</v>
      </c>
      <c r="I100" s="18">
        <v>153</v>
      </c>
      <c r="J100" s="20">
        <f>I100/H100</f>
        <v>0.3574766355140187</v>
      </c>
      <c r="K100" s="21">
        <v>377</v>
      </c>
      <c r="L100" s="18">
        <v>108</v>
      </c>
      <c r="M100" s="23">
        <f>L100/K100</f>
        <v>0.28647214854111408</v>
      </c>
      <c r="N100" s="19">
        <v>462</v>
      </c>
      <c r="O100" s="18">
        <v>158</v>
      </c>
      <c r="P100" s="22">
        <v>0.34199134199134201</v>
      </c>
    </row>
    <row r="101" spans="1:16" x14ac:dyDescent="0.25">
      <c r="A101" s="17">
        <v>8843</v>
      </c>
      <c r="B101" s="17">
        <v>6</v>
      </c>
      <c r="C101" s="16" t="s">
        <v>10</v>
      </c>
      <c r="D101" s="18" t="s">
        <v>98</v>
      </c>
      <c r="E101" s="19">
        <v>492</v>
      </c>
      <c r="F101" s="18">
        <v>180</v>
      </c>
      <c r="G101" s="20">
        <f>F101/E101</f>
        <v>0.36585365853658536</v>
      </c>
      <c r="H101" s="19">
        <v>545</v>
      </c>
      <c r="I101" s="18">
        <v>193</v>
      </c>
      <c r="J101" s="20">
        <f>I101/H101</f>
        <v>0.3541284403669725</v>
      </c>
      <c r="K101" s="21">
        <v>338</v>
      </c>
      <c r="L101" s="18">
        <v>149</v>
      </c>
      <c r="M101" s="23">
        <f>L101/K101</f>
        <v>0.44082840236686388</v>
      </c>
      <c r="N101" s="19">
        <v>565</v>
      </c>
      <c r="O101" s="18">
        <v>276</v>
      </c>
      <c r="P101" s="22">
        <v>0.48849557522123893</v>
      </c>
    </row>
    <row r="102" spans="1:16" x14ac:dyDescent="0.25">
      <c r="A102" s="17">
        <v>8850</v>
      </c>
      <c r="B102" s="17">
        <v>7</v>
      </c>
      <c r="C102" s="16" t="s">
        <v>8</v>
      </c>
      <c r="D102" s="18" t="s">
        <v>99</v>
      </c>
      <c r="E102" s="19">
        <v>644</v>
      </c>
      <c r="F102" s="18">
        <v>298</v>
      </c>
      <c r="G102" s="20">
        <f>F102/E102</f>
        <v>0.46273291925465837</v>
      </c>
      <c r="H102" s="19">
        <v>651</v>
      </c>
      <c r="I102" s="18">
        <v>254</v>
      </c>
      <c r="J102" s="20">
        <f>I102/H102</f>
        <v>0.3901689708141321</v>
      </c>
      <c r="K102" s="21">
        <v>445</v>
      </c>
      <c r="L102" s="18">
        <v>207</v>
      </c>
      <c r="M102" s="23">
        <f>L102/K102</f>
        <v>0.46516853932584268</v>
      </c>
      <c r="N102" s="19">
        <v>419</v>
      </c>
      <c r="O102" s="18">
        <v>195</v>
      </c>
      <c r="P102" s="22">
        <v>0.46539379474940334</v>
      </c>
    </row>
    <row r="103" spans="1:16" x14ac:dyDescent="0.25">
      <c r="A103" s="17">
        <v>8716</v>
      </c>
      <c r="B103" s="17">
        <v>2</v>
      </c>
      <c r="C103" s="16" t="s">
        <v>5</v>
      </c>
      <c r="D103" s="18" t="s">
        <v>100</v>
      </c>
      <c r="E103" s="19">
        <v>359</v>
      </c>
      <c r="F103" s="18">
        <v>84</v>
      </c>
      <c r="G103" s="20">
        <f>F103/E103</f>
        <v>0.23398328690807799</v>
      </c>
      <c r="H103" s="19">
        <v>485</v>
      </c>
      <c r="I103" s="18">
        <v>91</v>
      </c>
      <c r="J103" s="20">
        <f>I103/H103</f>
        <v>0.18762886597938144</v>
      </c>
      <c r="K103" s="21">
        <v>802</v>
      </c>
      <c r="L103" s="18">
        <v>153</v>
      </c>
      <c r="M103" s="23">
        <f>L103/K103</f>
        <v>0.19077306733167082</v>
      </c>
      <c r="N103" s="19">
        <v>632</v>
      </c>
      <c r="O103" s="18">
        <v>101</v>
      </c>
      <c r="P103" s="22">
        <v>0.15981012658227847</v>
      </c>
    </row>
    <row r="104" spans="1:16" x14ac:dyDescent="0.25">
      <c r="A104" s="17">
        <v>8497</v>
      </c>
      <c r="B104" s="17" t="s">
        <v>139</v>
      </c>
      <c r="C104" s="16" t="s">
        <v>5</v>
      </c>
      <c r="D104" s="18" t="s">
        <v>142</v>
      </c>
      <c r="E104" s="19"/>
      <c r="F104" s="18"/>
      <c r="G104" s="20"/>
      <c r="H104" s="19"/>
      <c r="I104" s="18"/>
      <c r="J104" s="20"/>
      <c r="K104" s="21"/>
      <c r="L104" s="18"/>
      <c r="M104" s="23"/>
      <c r="N104" s="19">
        <v>1</v>
      </c>
      <c r="O104" s="18">
        <v>1</v>
      </c>
      <c r="P104" s="22">
        <v>1</v>
      </c>
    </row>
    <row r="105" spans="1:16" x14ac:dyDescent="0.25">
      <c r="A105" s="17">
        <v>8842</v>
      </c>
      <c r="B105" s="17">
        <v>3</v>
      </c>
      <c r="C105" s="16" t="s">
        <v>19</v>
      </c>
      <c r="D105" s="18" t="s">
        <v>101</v>
      </c>
      <c r="E105" s="19">
        <v>609</v>
      </c>
      <c r="F105" s="18">
        <v>312</v>
      </c>
      <c r="G105" s="20">
        <f>F105/E105</f>
        <v>0.51231527093596063</v>
      </c>
      <c r="H105" s="19">
        <v>668</v>
      </c>
      <c r="I105" s="18">
        <v>343</v>
      </c>
      <c r="J105" s="20">
        <f>I105/H105</f>
        <v>0.51347305389221554</v>
      </c>
      <c r="K105" s="21">
        <v>705</v>
      </c>
      <c r="L105" s="18">
        <v>366</v>
      </c>
      <c r="M105" s="23">
        <f>L105/K105</f>
        <v>0.51914893617021274</v>
      </c>
      <c r="N105" s="19">
        <v>701</v>
      </c>
      <c r="O105" s="18">
        <v>348</v>
      </c>
      <c r="P105" s="22">
        <v>0.49643366619115548</v>
      </c>
    </row>
    <row r="106" spans="1:16" x14ac:dyDescent="0.25">
      <c r="A106" s="17">
        <v>7752</v>
      </c>
      <c r="B106" s="17" t="s">
        <v>139</v>
      </c>
      <c r="C106" s="16" t="s">
        <v>6</v>
      </c>
      <c r="D106" s="18" t="s">
        <v>138</v>
      </c>
      <c r="E106" s="19"/>
      <c r="F106" s="18"/>
      <c r="G106" s="20"/>
      <c r="H106" s="19"/>
      <c r="I106" s="18"/>
      <c r="J106" s="20"/>
      <c r="K106" s="21"/>
      <c r="L106" s="18"/>
      <c r="M106" s="23"/>
      <c r="N106" s="19">
        <v>86</v>
      </c>
      <c r="O106" s="18">
        <v>3</v>
      </c>
      <c r="P106" s="22">
        <v>3.4883720930232558E-2</v>
      </c>
    </row>
    <row r="107" spans="1:16" x14ac:dyDescent="0.25">
      <c r="A107" s="17">
        <v>7707</v>
      </c>
      <c r="B107" s="17">
        <v>5</v>
      </c>
      <c r="C107" s="16" t="s">
        <v>5</v>
      </c>
      <c r="D107" s="18" t="s">
        <v>102</v>
      </c>
      <c r="E107" s="19"/>
      <c r="F107" s="18"/>
      <c r="G107" s="20"/>
      <c r="H107" s="19">
        <v>100</v>
      </c>
      <c r="I107" s="18">
        <v>15</v>
      </c>
      <c r="J107" s="20">
        <f>I107/H107</f>
        <v>0.15</v>
      </c>
      <c r="K107" s="21">
        <v>138</v>
      </c>
      <c r="L107" s="18">
        <v>34</v>
      </c>
      <c r="M107" s="23">
        <f>L107/K107</f>
        <v>0.24637681159420291</v>
      </c>
      <c r="N107" s="19">
        <v>145</v>
      </c>
      <c r="O107" s="18">
        <v>37</v>
      </c>
      <c r="P107" s="22">
        <v>0.25517241379310346</v>
      </c>
    </row>
    <row r="108" spans="1:16" x14ac:dyDescent="0.25">
      <c r="A108" s="17">
        <v>8577</v>
      </c>
      <c r="B108" s="17">
        <v>5</v>
      </c>
      <c r="C108" s="16" t="s">
        <v>5</v>
      </c>
      <c r="D108" s="18" t="s">
        <v>103</v>
      </c>
      <c r="E108" s="19"/>
      <c r="F108" s="18"/>
      <c r="G108" s="20"/>
      <c r="H108" s="19">
        <v>52</v>
      </c>
      <c r="I108" s="18">
        <v>2</v>
      </c>
      <c r="J108" s="20">
        <f>I108/H108</f>
        <v>3.8461538461538464E-2</v>
      </c>
      <c r="K108" s="21">
        <v>70</v>
      </c>
      <c r="L108" s="18">
        <v>18</v>
      </c>
      <c r="M108" s="23">
        <f>L108/K108</f>
        <v>0.25714285714285712</v>
      </c>
      <c r="N108" s="19">
        <v>74</v>
      </c>
      <c r="O108" s="18">
        <v>21</v>
      </c>
      <c r="P108" s="22">
        <v>0.28378378378378377</v>
      </c>
    </row>
    <row r="109" spans="1:16" x14ac:dyDescent="0.25">
      <c r="A109" s="17">
        <v>8881</v>
      </c>
      <c r="B109" s="17">
        <v>5</v>
      </c>
      <c r="C109" s="16" t="s">
        <v>6</v>
      </c>
      <c r="D109" s="18" t="s">
        <v>104</v>
      </c>
      <c r="E109" s="19">
        <v>765</v>
      </c>
      <c r="F109" s="18">
        <v>322</v>
      </c>
      <c r="G109" s="20">
        <f>F109/E109</f>
        <v>0.42091503267973857</v>
      </c>
      <c r="H109" s="19">
        <v>699</v>
      </c>
      <c r="I109" s="18">
        <v>340</v>
      </c>
      <c r="J109" s="20">
        <f>I109/H109</f>
        <v>0.48640915593705292</v>
      </c>
      <c r="K109" s="21">
        <v>544</v>
      </c>
      <c r="L109" s="18">
        <v>235</v>
      </c>
      <c r="M109" s="23">
        <f>L109/K109</f>
        <v>0.43198529411764708</v>
      </c>
      <c r="N109" s="19">
        <v>596</v>
      </c>
      <c r="O109" s="18">
        <v>284</v>
      </c>
      <c r="P109" s="22">
        <v>0.47651006711409394</v>
      </c>
    </row>
    <row r="110" spans="1:16" x14ac:dyDescent="0.25">
      <c r="A110" s="17">
        <v>8871</v>
      </c>
      <c r="B110" s="17">
        <v>5</v>
      </c>
      <c r="C110" s="16" t="s">
        <v>6</v>
      </c>
      <c r="D110" s="18" t="s">
        <v>105</v>
      </c>
      <c r="E110" s="19">
        <v>798</v>
      </c>
      <c r="F110" s="18">
        <v>255</v>
      </c>
      <c r="G110" s="20">
        <f>F110/E110</f>
        <v>0.31954887218045114</v>
      </c>
      <c r="H110" s="19">
        <v>770</v>
      </c>
      <c r="I110" s="18">
        <v>264</v>
      </c>
      <c r="J110" s="20">
        <f>I110/H110</f>
        <v>0.34285714285714286</v>
      </c>
      <c r="K110" s="21">
        <v>771</v>
      </c>
      <c r="L110" s="18">
        <v>194</v>
      </c>
      <c r="M110" s="23">
        <f>L110/K110</f>
        <v>0.25162127107652399</v>
      </c>
      <c r="N110" s="19">
        <v>851</v>
      </c>
      <c r="O110" s="18">
        <v>305</v>
      </c>
      <c r="P110" s="22">
        <v>0.3584018801410106</v>
      </c>
    </row>
    <row r="111" spans="1:16" x14ac:dyDescent="0.25">
      <c r="A111" s="17">
        <v>8585</v>
      </c>
      <c r="B111" s="17" t="s">
        <v>146</v>
      </c>
      <c r="C111" s="16" t="s">
        <v>19</v>
      </c>
      <c r="D111" s="18" t="s">
        <v>145</v>
      </c>
      <c r="E111" s="19"/>
      <c r="F111" s="18"/>
      <c r="G111" s="20"/>
      <c r="H111" s="19"/>
      <c r="I111" s="18"/>
      <c r="J111" s="20"/>
      <c r="K111" s="21"/>
      <c r="L111" s="18"/>
      <c r="M111" s="23"/>
      <c r="N111" s="19">
        <v>6</v>
      </c>
      <c r="O111" s="18">
        <v>1</v>
      </c>
      <c r="P111" s="22">
        <v>0.16666666666666666</v>
      </c>
    </row>
    <row r="112" spans="1:16" x14ac:dyDescent="0.25">
      <c r="A112" s="17">
        <v>8396</v>
      </c>
      <c r="B112" s="17" t="s">
        <v>137</v>
      </c>
      <c r="C112" s="16" t="s">
        <v>10</v>
      </c>
      <c r="D112" s="18" t="s">
        <v>141</v>
      </c>
      <c r="E112" s="19"/>
      <c r="F112" s="18"/>
      <c r="G112" s="20"/>
      <c r="H112" s="19"/>
      <c r="I112" s="18"/>
      <c r="J112" s="20"/>
      <c r="K112" s="21"/>
      <c r="L112" s="18"/>
      <c r="M112" s="23"/>
      <c r="N112" s="19">
        <v>15</v>
      </c>
      <c r="O112" s="18">
        <v>2</v>
      </c>
      <c r="P112" s="22">
        <v>0.13333333333333333</v>
      </c>
    </row>
    <row r="113" spans="1:16" x14ac:dyDescent="0.25">
      <c r="A113" s="17">
        <v>8093</v>
      </c>
      <c r="B113" s="17">
        <v>6</v>
      </c>
      <c r="C113" s="16" t="s">
        <v>10</v>
      </c>
      <c r="D113" s="18" t="s">
        <v>106</v>
      </c>
      <c r="E113" s="19">
        <v>65</v>
      </c>
      <c r="F113" s="18">
        <v>9</v>
      </c>
      <c r="G113" s="20">
        <f>F113/E113</f>
        <v>0.13846153846153847</v>
      </c>
      <c r="H113" s="19">
        <v>63</v>
      </c>
      <c r="I113" s="18">
        <v>9</v>
      </c>
      <c r="J113" s="20">
        <f>I113/H113</f>
        <v>0.14285714285714285</v>
      </c>
      <c r="K113" s="21">
        <v>51</v>
      </c>
      <c r="L113" s="18">
        <v>13</v>
      </c>
      <c r="M113" s="23">
        <f>L113/K113</f>
        <v>0.25490196078431371</v>
      </c>
      <c r="N113" s="19">
        <v>52</v>
      </c>
      <c r="O113" s="18">
        <v>15</v>
      </c>
      <c r="P113" s="22">
        <v>0.28846153846153844</v>
      </c>
    </row>
    <row r="114" spans="1:16" x14ac:dyDescent="0.25">
      <c r="A114" s="17">
        <v>8878</v>
      </c>
      <c r="B114" s="17">
        <v>6</v>
      </c>
      <c r="C114" s="16" t="s">
        <v>10</v>
      </c>
      <c r="D114" s="18" t="s">
        <v>107</v>
      </c>
      <c r="E114" s="19">
        <v>343</v>
      </c>
      <c r="F114" s="18">
        <v>95</v>
      </c>
      <c r="G114" s="20">
        <f>F114/E114</f>
        <v>0.27696793002915454</v>
      </c>
      <c r="H114" s="19">
        <v>312</v>
      </c>
      <c r="I114" s="18">
        <v>87</v>
      </c>
      <c r="J114" s="20">
        <f>I114/H114</f>
        <v>0.27884615384615385</v>
      </c>
      <c r="K114" s="21">
        <v>456</v>
      </c>
      <c r="L114" s="18">
        <v>124</v>
      </c>
      <c r="M114" s="23">
        <f>L114/K114</f>
        <v>0.27192982456140352</v>
      </c>
      <c r="N114" s="19">
        <v>411</v>
      </c>
      <c r="O114" s="18">
        <v>118</v>
      </c>
      <c r="P114" s="22">
        <v>0.28710462287104621</v>
      </c>
    </row>
    <row r="115" spans="1:16" x14ac:dyDescent="0.25">
      <c r="A115" s="17">
        <v>8880</v>
      </c>
      <c r="B115" s="17">
        <v>4</v>
      </c>
      <c r="C115" s="16" t="s">
        <v>19</v>
      </c>
      <c r="D115" s="18" t="s">
        <v>152</v>
      </c>
      <c r="E115" s="19">
        <v>870</v>
      </c>
      <c r="F115" s="18">
        <v>611</v>
      </c>
      <c r="G115" s="20">
        <f>F115/E115</f>
        <v>0.70229885057471264</v>
      </c>
      <c r="H115" s="19">
        <v>943</v>
      </c>
      <c r="I115" s="18">
        <v>609</v>
      </c>
      <c r="J115" s="20">
        <f>I115/H115</f>
        <v>0.64581124072110285</v>
      </c>
      <c r="K115" s="21">
        <v>1177</v>
      </c>
      <c r="L115" s="18">
        <v>737</v>
      </c>
      <c r="M115" s="23">
        <f>L115/K115</f>
        <v>0.62616822429906538</v>
      </c>
      <c r="N115" s="19">
        <v>1189</v>
      </c>
      <c r="O115" s="18">
        <v>800</v>
      </c>
      <c r="P115" s="22">
        <v>0.67283431455004206</v>
      </c>
    </row>
    <row r="116" spans="1:16" x14ac:dyDescent="0.25">
      <c r="A116" s="17">
        <v>8606</v>
      </c>
      <c r="B116" s="17">
        <v>2</v>
      </c>
      <c r="C116" s="16" t="s">
        <v>6</v>
      </c>
      <c r="D116" s="18" t="s">
        <v>108</v>
      </c>
      <c r="E116" s="19">
        <v>121</v>
      </c>
      <c r="F116" s="18">
        <v>17</v>
      </c>
      <c r="G116" s="20">
        <f>F116/E116</f>
        <v>0.14049586776859505</v>
      </c>
      <c r="H116" s="19">
        <v>164</v>
      </c>
      <c r="I116" s="18">
        <v>19</v>
      </c>
      <c r="J116" s="20">
        <f>I116/H116</f>
        <v>0.11585365853658537</v>
      </c>
      <c r="K116" s="21">
        <v>165</v>
      </c>
      <c r="L116" s="18">
        <v>27</v>
      </c>
      <c r="M116" s="23">
        <f>L116/K116</f>
        <v>0.16363636363636364</v>
      </c>
      <c r="N116" s="19">
        <v>190</v>
      </c>
      <c r="O116" s="18">
        <v>23</v>
      </c>
      <c r="P116" s="22">
        <v>0.12105263157894737</v>
      </c>
    </row>
    <row r="117" spans="1:16" x14ac:dyDescent="0.25">
      <c r="A117" s="17">
        <v>7773</v>
      </c>
      <c r="B117" s="17">
        <v>2</v>
      </c>
      <c r="C117" s="16" t="s">
        <v>6</v>
      </c>
      <c r="D117" s="18" t="s">
        <v>109</v>
      </c>
      <c r="E117" s="19">
        <v>71</v>
      </c>
      <c r="F117" s="18">
        <v>1</v>
      </c>
      <c r="G117" s="20">
        <f>F117/E117</f>
        <v>1.4084507042253521E-2</v>
      </c>
      <c r="H117" s="19">
        <v>109</v>
      </c>
      <c r="I117" s="18">
        <v>11</v>
      </c>
      <c r="J117" s="20">
        <f>I117/H117</f>
        <v>0.10091743119266056</v>
      </c>
      <c r="K117" s="21">
        <v>114</v>
      </c>
      <c r="L117" s="18">
        <v>9</v>
      </c>
      <c r="M117" s="23">
        <f>L117/K117</f>
        <v>7.8947368421052627E-2</v>
      </c>
      <c r="N117" s="19">
        <v>226</v>
      </c>
      <c r="O117" s="18">
        <v>34</v>
      </c>
      <c r="P117" s="22">
        <v>0.15044247787610621</v>
      </c>
    </row>
    <row r="118" spans="1:16" x14ac:dyDescent="0.25">
      <c r="A118" s="17">
        <v>7775</v>
      </c>
      <c r="B118" s="17">
        <v>2</v>
      </c>
      <c r="C118" s="16" t="s">
        <v>6</v>
      </c>
      <c r="D118" s="18" t="s">
        <v>110</v>
      </c>
      <c r="E118" s="19">
        <v>81</v>
      </c>
      <c r="F118" s="18">
        <v>21</v>
      </c>
      <c r="G118" s="20">
        <f>F118/E118</f>
        <v>0.25925925925925924</v>
      </c>
      <c r="H118" s="19">
        <v>126</v>
      </c>
      <c r="I118" s="18">
        <v>56</v>
      </c>
      <c r="J118" s="20">
        <f>I118/H118</f>
        <v>0.44444444444444442</v>
      </c>
      <c r="K118" s="21">
        <v>141</v>
      </c>
      <c r="L118" s="18">
        <v>61</v>
      </c>
      <c r="M118" s="23">
        <f>L118/K118</f>
        <v>0.43262411347517732</v>
      </c>
      <c r="N118" s="19">
        <v>91</v>
      </c>
      <c r="O118" s="18">
        <v>48</v>
      </c>
      <c r="P118" s="22">
        <v>0.52747252747252749</v>
      </c>
    </row>
    <row r="119" spans="1:16" x14ac:dyDescent="0.25">
      <c r="A119" s="17">
        <v>7772</v>
      </c>
      <c r="B119" s="17">
        <v>2</v>
      </c>
      <c r="C119" s="16" t="s">
        <v>6</v>
      </c>
      <c r="D119" s="18" t="s">
        <v>111</v>
      </c>
      <c r="E119" s="19">
        <v>109</v>
      </c>
      <c r="F119" s="18">
        <v>25</v>
      </c>
      <c r="G119" s="20">
        <f>F119/E119</f>
        <v>0.22935779816513763</v>
      </c>
      <c r="H119" s="19">
        <v>109</v>
      </c>
      <c r="I119" s="18">
        <v>38</v>
      </c>
      <c r="J119" s="20">
        <f>I119/H119</f>
        <v>0.34862385321100919</v>
      </c>
      <c r="K119" s="21">
        <v>172</v>
      </c>
      <c r="L119" s="18">
        <v>55</v>
      </c>
      <c r="M119" s="23">
        <f>L119/K119</f>
        <v>0.31976744186046513</v>
      </c>
      <c r="N119" s="19">
        <v>125</v>
      </c>
      <c r="O119" s="18">
        <v>34</v>
      </c>
      <c r="P119" s="22">
        <v>0.27200000000000002</v>
      </c>
    </row>
    <row r="120" spans="1:16" x14ac:dyDescent="0.25">
      <c r="A120" s="17">
        <v>7777</v>
      </c>
      <c r="B120" s="17">
        <v>2</v>
      </c>
      <c r="C120" s="16" t="s">
        <v>6</v>
      </c>
      <c r="D120" s="18" t="s">
        <v>112</v>
      </c>
      <c r="E120" s="19">
        <v>115</v>
      </c>
      <c r="F120" s="18">
        <v>3</v>
      </c>
      <c r="G120" s="20">
        <f>F120/E120</f>
        <v>2.6086956521739129E-2</v>
      </c>
      <c r="H120" s="19">
        <v>162</v>
      </c>
      <c r="I120" s="18">
        <v>8</v>
      </c>
      <c r="J120" s="20">
        <f>I120/H120</f>
        <v>4.9382716049382713E-2</v>
      </c>
      <c r="K120" s="21">
        <v>232</v>
      </c>
      <c r="L120" s="18">
        <v>31</v>
      </c>
      <c r="M120" s="23">
        <f>L120/K120</f>
        <v>0.1336206896551724</v>
      </c>
      <c r="N120" s="19">
        <v>191</v>
      </c>
      <c r="O120" s="18">
        <v>33</v>
      </c>
      <c r="P120" s="22">
        <v>0.17277486910994763</v>
      </c>
    </row>
    <row r="121" spans="1:16" x14ac:dyDescent="0.25">
      <c r="A121" s="17">
        <v>8886</v>
      </c>
      <c r="B121" s="17">
        <v>4</v>
      </c>
      <c r="C121" s="16" t="s">
        <v>4</v>
      </c>
      <c r="D121" s="18" t="s">
        <v>113</v>
      </c>
      <c r="E121" s="19">
        <v>718</v>
      </c>
      <c r="F121" s="18">
        <v>320</v>
      </c>
      <c r="G121" s="20">
        <f>F121/E121</f>
        <v>0.44568245125348188</v>
      </c>
      <c r="H121" s="19">
        <v>890</v>
      </c>
      <c r="I121" s="18">
        <v>333</v>
      </c>
      <c r="J121" s="20">
        <f>I121/H121</f>
        <v>0.37415730337078651</v>
      </c>
      <c r="K121" s="21">
        <v>851</v>
      </c>
      <c r="L121" s="18">
        <v>300</v>
      </c>
      <c r="M121" s="23">
        <f>L121/K121</f>
        <v>0.3525264394829612</v>
      </c>
      <c r="N121" s="19">
        <v>743</v>
      </c>
      <c r="O121" s="18">
        <v>301</v>
      </c>
      <c r="P121" s="22">
        <v>0.40511440107671604</v>
      </c>
    </row>
    <row r="122" spans="1:16" x14ac:dyDescent="0.25">
      <c r="A122" s="17">
        <v>8898</v>
      </c>
      <c r="B122" s="17">
        <v>3</v>
      </c>
      <c r="C122" s="16" t="s">
        <v>19</v>
      </c>
      <c r="D122" s="18" t="s">
        <v>114</v>
      </c>
      <c r="E122" s="19">
        <v>153</v>
      </c>
      <c r="F122" s="18">
        <v>42</v>
      </c>
      <c r="G122" s="20">
        <f>F122/E122</f>
        <v>0.27450980392156865</v>
      </c>
      <c r="H122" s="19">
        <v>433</v>
      </c>
      <c r="I122" s="18">
        <v>76</v>
      </c>
      <c r="J122" s="20">
        <f>I122/H122</f>
        <v>0.17551963048498845</v>
      </c>
      <c r="K122" s="21">
        <v>535</v>
      </c>
      <c r="L122" s="18">
        <v>94</v>
      </c>
      <c r="M122" s="23">
        <f>L122/K122</f>
        <v>0.17570093457943925</v>
      </c>
      <c r="N122" s="19">
        <v>737</v>
      </c>
      <c r="O122" s="18">
        <v>135</v>
      </c>
      <c r="P122" s="22">
        <v>0.18317503392130258</v>
      </c>
    </row>
    <row r="123" spans="1:16" x14ac:dyDescent="0.25">
      <c r="A123" s="17">
        <v>7390</v>
      </c>
      <c r="B123" s="17">
        <v>3</v>
      </c>
      <c r="C123" s="16" t="s">
        <v>19</v>
      </c>
      <c r="D123" s="18" t="s">
        <v>115</v>
      </c>
      <c r="E123" s="19">
        <v>1</v>
      </c>
      <c r="F123" s="18">
        <v>1</v>
      </c>
      <c r="G123" s="20">
        <f>F123/E123</f>
        <v>1</v>
      </c>
      <c r="H123" s="19"/>
      <c r="I123" s="18"/>
      <c r="J123" s="20"/>
      <c r="K123" s="21">
        <v>1</v>
      </c>
      <c r="L123" s="18">
        <v>1</v>
      </c>
      <c r="M123" s="23">
        <f>L123/K123</f>
        <v>1</v>
      </c>
      <c r="N123" s="19">
        <v>5</v>
      </c>
      <c r="O123" s="18">
        <v>3</v>
      </c>
      <c r="P123" s="22">
        <v>0.6</v>
      </c>
    </row>
    <row r="124" spans="1:16" x14ac:dyDescent="0.25">
      <c r="A124" s="17">
        <v>8893</v>
      </c>
      <c r="B124" s="17">
        <v>6</v>
      </c>
      <c r="C124" s="16" t="s">
        <v>10</v>
      </c>
      <c r="D124" s="18" t="s">
        <v>116</v>
      </c>
      <c r="E124" s="19">
        <v>1375</v>
      </c>
      <c r="F124" s="18">
        <v>908</v>
      </c>
      <c r="G124" s="20">
        <f>F124/E124</f>
        <v>0.66036363636363637</v>
      </c>
      <c r="H124" s="19">
        <v>1467</v>
      </c>
      <c r="I124" s="18">
        <v>999</v>
      </c>
      <c r="J124" s="20">
        <f>I124/H124</f>
        <v>0.68098159509202449</v>
      </c>
      <c r="K124" s="21">
        <v>1445</v>
      </c>
      <c r="L124" s="18">
        <v>1035</v>
      </c>
      <c r="M124" s="23">
        <f>L124/K124</f>
        <v>0.7162629757785467</v>
      </c>
      <c r="N124" s="19">
        <v>1542</v>
      </c>
      <c r="O124" s="18">
        <v>1093</v>
      </c>
      <c r="P124" s="22">
        <v>0.70881971465629057</v>
      </c>
    </row>
    <row r="125" spans="1:16" x14ac:dyDescent="0.25">
      <c r="A125" s="17">
        <v>8907</v>
      </c>
      <c r="B125" s="17">
        <v>4</v>
      </c>
      <c r="C125" s="16" t="s">
        <v>4</v>
      </c>
      <c r="D125" s="18" t="s">
        <v>117</v>
      </c>
      <c r="E125" s="19">
        <v>739</v>
      </c>
      <c r="F125" s="18">
        <v>441</v>
      </c>
      <c r="G125" s="20">
        <f>F125/E125</f>
        <v>0.59675236806495269</v>
      </c>
      <c r="H125" s="19">
        <v>791</v>
      </c>
      <c r="I125" s="18">
        <v>416</v>
      </c>
      <c r="J125" s="20">
        <f>I125/H125</f>
        <v>0.52591656131479136</v>
      </c>
      <c r="K125" s="21">
        <v>802</v>
      </c>
      <c r="L125" s="18">
        <v>402</v>
      </c>
      <c r="M125" s="23">
        <f>L125/K125</f>
        <v>0.50124688279301743</v>
      </c>
      <c r="N125" s="19">
        <v>801</v>
      </c>
      <c r="O125" s="18">
        <v>378</v>
      </c>
      <c r="P125" s="22">
        <v>0.47191011235955055</v>
      </c>
    </row>
    <row r="126" spans="1:16" x14ac:dyDescent="0.25">
      <c r="A126" s="17">
        <v>8914</v>
      </c>
      <c r="B126" s="17">
        <v>6</v>
      </c>
      <c r="C126" s="16" t="s">
        <v>10</v>
      </c>
      <c r="D126" s="18" t="s">
        <v>118</v>
      </c>
      <c r="E126" s="19">
        <v>404</v>
      </c>
      <c r="F126" s="18">
        <v>208</v>
      </c>
      <c r="G126" s="20">
        <f>F126/E126</f>
        <v>0.51485148514851486</v>
      </c>
      <c r="H126" s="19">
        <v>438</v>
      </c>
      <c r="I126" s="18">
        <v>209</v>
      </c>
      <c r="J126" s="20">
        <f>I126/H126</f>
        <v>0.4771689497716895</v>
      </c>
      <c r="K126" s="21">
        <v>416</v>
      </c>
      <c r="L126" s="18">
        <v>211</v>
      </c>
      <c r="M126" s="23">
        <f>L126/K126</f>
        <v>0.50721153846153844</v>
      </c>
      <c r="N126" s="19">
        <v>421</v>
      </c>
      <c r="O126" s="18">
        <v>218</v>
      </c>
      <c r="P126" s="22">
        <v>0.51781472684085506</v>
      </c>
    </row>
    <row r="127" spans="1:16" x14ac:dyDescent="0.25">
      <c r="A127" s="17">
        <v>8928</v>
      </c>
      <c r="B127" s="17">
        <v>1</v>
      </c>
      <c r="C127" s="16" t="s">
        <v>4</v>
      </c>
      <c r="D127" s="18" t="s">
        <v>119</v>
      </c>
      <c r="E127" s="19">
        <v>302</v>
      </c>
      <c r="F127" s="18">
        <v>35</v>
      </c>
      <c r="G127" s="20">
        <f>F127/E127</f>
        <v>0.11589403973509933</v>
      </c>
      <c r="H127" s="19">
        <v>291</v>
      </c>
      <c r="I127" s="18">
        <v>48</v>
      </c>
      <c r="J127" s="20">
        <f>I127/H127</f>
        <v>0.16494845360824742</v>
      </c>
      <c r="K127" s="21">
        <v>325</v>
      </c>
      <c r="L127" s="18">
        <v>42</v>
      </c>
      <c r="M127" s="23">
        <f>L127/K127</f>
        <v>0.12923076923076923</v>
      </c>
      <c r="N127" s="19">
        <v>292</v>
      </c>
      <c r="O127" s="18">
        <v>32</v>
      </c>
      <c r="P127" s="22">
        <v>0.1095890410958904</v>
      </c>
    </row>
    <row r="128" spans="1:16" x14ac:dyDescent="0.25">
      <c r="A128" s="17">
        <v>8943</v>
      </c>
      <c r="B128" s="17">
        <v>4</v>
      </c>
      <c r="C128" s="16" t="s">
        <v>4</v>
      </c>
      <c r="D128" s="18" t="s">
        <v>120</v>
      </c>
      <c r="E128" s="19">
        <v>353</v>
      </c>
      <c r="F128" s="18">
        <v>145</v>
      </c>
      <c r="G128" s="20">
        <f>F128/E128</f>
        <v>0.41076487252124644</v>
      </c>
      <c r="H128" s="19">
        <v>385</v>
      </c>
      <c r="I128" s="18">
        <v>132</v>
      </c>
      <c r="J128" s="20">
        <f>I128/H128</f>
        <v>0.34285714285714286</v>
      </c>
      <c r="K128" s="21">
        <v>439</v>
      </c>
      <c r="L128" s="18">
        <v>142</v>
      </c>
      <c r="M128" s="23">
        <f>L128/K128</f>
        <v>0.32346241457858771</v>
      </c>
      <c r="N128" s="19">
        <v>494</v>
      </c>
      <c r="O128" s="18">
        <v>164</v>
      </c>
      <c r="P128" s="22">
        <v>0.33198380566801622</v>
      </c>
    </row>
    <row r="129" spans="1:16" x14ac:dyDescent="0.25">
      <c r="A129" s="17">
        <v>8748</v>
      </c>
      <c r="B129" s="17">
        <v>2</v>
      </c>
      <c r="C129" s="16" t="s">
        <v>5</v>
      </c>
      <c r="D129" s="18" t="s">
        <v>121</v>
      </c>
      <c r="E129" s="19">
        <v>421</v>
      </c>
      <c r="F129" s="18">
        <v>138</v>
      </c>
      <c r="G129" s="20">
        <f>F129/E129</f>
        <v>0.32779097387173395</v>
      </c>
      <c r="H129" s="19">
        <v>545</v>
      </c>
      <c r="I129" s="18">
        <v>175</v>
      </c>
      <c r="J129" s="20">
        <f>I129/H129</f>
        <v>0.32110091743119268</v>
      </c>
      <c r="K129" s="21">
        <v>379</v>
      </c>
      <c r="L129" s="18">
        <v>141</v>
      </c>
      <c r="M129" s="23">
        <f>L129/K129</f>
        <v>0.37203166226912932</v>
      </c>
      <c r="N129" s="19">
        <v>267</v>
      </c>
      <c r="O129" s="18">
        <v>94</v>
      </c>
      <c r="P129" s="22">
        <v>0.35205992509363299</v>
      </c>
    </row>
    <row r="130" spans="1:16" x14ac:dyDescent="0.25">
      <c r="A130" s="17">
        <v>1914</v>
      </c>
      <c r="B130" s="17">
        <v>1</v>
      </c>
      <c r="C130" s="16" t="s">
        <v>5</v>
      </c>
      <c r="D130" s="18" t="s">
        <v>122</v>
      </c>
      <c r="E130" s="19">
        <v>3</v>
      </c>
      <c r="F130" s="18">
        <v>3</v>
      </c>
      <c r="G130" s="20">
        <f>F130/E130</f>
        <v>1</v>
      </c>
      <c r="H130" s="19">
        <v>3</v>
      </c>
      <c r="I130" s="18">
        <v>2</v>
      </c>
      <c r="J130" s="20">
        <f>I130/H130</f>
        <v>0.66666666666666663</v>
      </c>
      <c r="K130" s="21">
        <v>2</v>
      </c>
      <c r="L130" s="18">
        <v>1</v>
      </c>
      <c r="M130" s="23">
        <f>L130/K130</f>
        <v>0.5</v>
      </c>
      <c r="N130" s="19">
        <v>2</v>
      </c>
      <c r="O130" s="18">
        <v>1</v>
      </c>
      <c r="P130" s="22">
        <v>0.5</v>
      </c>
    </row>
    <row r="131" spans="1:16" x14ac:dyDescent="0.25">
      <c r="A131" s="17">
        <v>8618</v>
      </c>
      <c r="B131" s="17">
        <v>2</v>
      </c>
      <c r="C131" s="16" t="s">
        <v>6</v>
      </c>
      <c r="D131" s="18" t="s">
        <v>123</v>
      </c>
      <c r="E131" s="19">
        <v>683</v>
      </c>
      <c r="F131" s="18">
        <v>118</v>
      </c>
      <c r="G131" s="20">
        <f>F131/E131</f>
        <v>0.17276720351390923</v>
      </c>
      <c r="H131" s="19">
        <v>672</v>
      </c>
      <c r="I131" s="18">
        <v>139</v>
      </c>
      <c r="J131" s="20">
        <f>I131/H131</f>
        <v>0.20684523809523808</v>
      </c>
      <c r="K131" s="21">
        <v>534</v>
      </c>
      <c r="L131" s="18">
        <v>109</v>
      </c>
      <c r="M131" s="23">
        <f>L131/K131</f>
        <v>0.20411985018726592</v>
      </c>
      <c r="N131" s="19">
        <v>570</v>
      </c>
      <c r="O131" s="18">
        <v>139</v>
      </c>
      <c r="P131" s="22">
        <v>0.24385964912280703</v>
      </c>
    </row>
    <row r="132" spans="1:16" x14ac:dyDescent="0.25">
      <c r="A132" s="17">
        <v>8591</v>
      </c>
      <c r="B132" s="17">
        <v>3</v>
      </c>
      <c r="C132" s="16" t="s">
        <v>19</v>
      </c>
      <c r="D132" s="18" t="s">
        <v>124</v>
      </c>
      <c r="E132" s="19">
        <v>1</v>
      </c>
      <c r="F132" s="18">
        <v>1</v>
      </c>
      <c r="G132" s="20">
        <f>F132/E132</f>
        <v>1</v>
      </c>
      <c r="H132" s="19"/>
      <c r="I132" s="18"/>
      <c r="J132" s="20"/>
      <c r="K132" s="21">
        <v>1</v>
      </c>
      <c r="L132" s="18">
        <v>1</v>
      </c>
      <c r="M132" s="23">
        <f>L132/K132</f>
        <v>1</v>
      </c>
      <c r="N132" s="19">
        <v>1</v>
      </c>
      <c r="O132" s="18">
        <v>0</v>
      </c>
      <c r="P132" s="22">
        <v>0</v>
      </c>
    </row>
    <row r="133" spans="1:16" x14ac:dyDescent="0.25">
      <c r="A133" s="17">
        <v>8598</v>
      </c>
      <c r="B133" s="17" t="s">
        <v>133</v>
      </c>
      <c r="C133" s="16" t="s">
        <v>4</v>
      </c>
      <c r="D133" s="18" t="s">
        <v>147</v>
      </c>
      <c r="E133" s="19"/>
      <c r="F133" s="18"/>
      <c r="G133" s="20"/>
      <c r="H133" s="19"/>
      <c r="I133" s="18"/>
      <c r="J133" s="20"/>
      <c r="K133" s="21"/>
      <c r="L133" s="18"/>
      <c r="M133" s="23"/>
      <c r="N133" s="19">
        <v>2</v>
      </c>
      <c r="O133" s="18">
        <v>1</v>
      </c>
      <c r="P133" s="22">
        <v>0.5</v>
      </c>
    </row>
    <row r="134" spans="1:16" x14ac:dyDescent="0.25">
      <c r="M134" s="5"/>
      <c r="P134" s="5"/>
    </row>
  </sheetData>
  <sortState ref="A3:P133">
    <sortCondition ref="D3"/>
  </sortState>
  <mergeCells count="4">
    <mergeCell ref="E1:G1"/>
    <mergeCell ref="H1:J1"/>
    <mergeCell ref="K1:M1"/>
    <mergeCell ref="N1:P1"/>
  </mergeCells>
  <pageMargins left="0.7" right="0.7" top="0.5" bottom="0.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Exported Data, created by SPSS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Cynthia Lim</cp:lastModifiedBy>
  <cp:lastPrinted>2015-08-29T00:10:26Z</cp:lastPrinted>
  <dcterms:created xsi:type="dcterms:W3CDTF">2007-02-23T14:58:14Z</dcterms:created>
  <dcterms:modified xsi:type="dcterms:W3CDTF">2015-08-29T00:12:04Z</dcterms:modified>
</cp:coreProperties>
</file>